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hidePivotFieldList="1"/>
  <mc:AlternateContent xmlns:mc="http://schemas.openxmlformats.org/markup-compatibility/2006">
    <mc:Choice Requires="x15">
      <x15ac:absPath xmlns:x15ac="http://schemas.microsoft.com/office/spreadsheetml/2010/11/ac" url="C:\Users\mapac\OneDrive\Documentos\Maria Alejandra\SDA-SPPA\5. PMA Formulados_Actualizados\9. PMA Humedal de Tibanica\16. PMA Humedal de Tibanica_Dic 2024\2. Capitulo I. Descripcion\Anexos_Cap Descripcion\Anexos A\"/>
    </mc:Choice>
  </mc:AlternateContent>
  <xr:revisionPtr revIDLastSave="0" documentId="13_ncr:1_{7D84B0A3-7C8F-4226-98C9-F81C7651DF39}" xr6:coauthVersionLast="47" xr6:coauthVersionMax="47" xr10:uidLastSave="{00000000-0000-0000-0000-000000000000}"/>
  <bookViews>
    <workbookView xWindow="-110" yWindow="-110" windowWidth="19420" windowHeight="10300" tabRatio="650" xr2:uid="{00000000-000D-0000-FFFF-FFFF00000000}"/>
  </bookViews>
  <sheets>
    <sheet name="BD Tibanica" sheetId="2" r:id="rId1"/>
    <sheet name="Graficas" sheetId="5" r:id="rId2"/>
    <sheet name="Metadato" sheetId="4" r:id="rId3"/>
  </sheets>
  <definedNames>
    <definedName name="_xlnm._FilterDatabase" localSheetId="0" hidden="1">'BD Tibanica'!$A$1:$I$68</definedName>
  </definedName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5" l="1"/>
</calcChain>
</file>

<file path=xl/sharedStrings.xml><?xml version="1.0" encoding="utf-8"?>
<sst xmlns="http://schemas.openxmlformats.org/spreadsheetml/2006/main" count="926" uniqueCount="297">
  <si>
    <t>Plantae</t>
  </si>
  <si>
    <t>Hydrocotyle</t>
  </si>
  <si>
    <t>Limnobium</t>
  </si>
  <si>
    <t>Reino</t>
  </si>
  <si>
    <t>Famlia</t>
  </si>
  <si>
    <t>Genero</t>
  </si>
  <si>
    <t>Especie</t>
  </si>
  <si>
    <t>Nombre cientifico</t>
  </si>
  <si>
    <t>Nombre comun</t>
  </si>
  <si>
    <t>Categoria UICN</t>
  </si>
  <si>
    <t>Endemismo</t>
  </si>
  <si>
    <t>Invasoras</t>
  </si>
  <si>
    <t>LC</t>
  </si>
  <si>
    <t>NA</t>
  </si>
  <si>
    <t>No</t>
  </si>
  <si>
    <t>NE</t>
  </si>
  <si>
    <t>EX</t>
  </si>
  <si>
    <t>IN</t>
  </si>
  <si>
    <t>ID</t>
  </si>
  <si>
    <t>VU</t>
  </si>
  <si>
    <t>Cajeto</t>
  </si>
  <si>
    <t>P. IN</t>
  </si>
  <si>
    <t>N</t>
  </si>
  <si>
    <t>Hayuelo</t>
  </si>
  <si>
    <t>EN</t>
  </si>
  <si>
    <t>Hypochaeris</t>
  </si>
  <si>
    <t>Pre</t>
  </si>
  <si>
    <t>Oxalis</t>
  </si>
  <si>
    <t>Verbesina</t>
  </si>
  <si>
    <t>Cuenta de Nombre cientifico</t>
  </si>
  <si>
    <t>Categoria lista roja global de la (UICN)</t>
  </si>
  <si>
    <t>Extinto (EX)</t>
  </si>
  <si>
    <t>Extinto en estado salvaje (EW)</t>
  </si>
  <si>
    <t>EW</t>
  </si>
  <si>
    <t>En peligro critico (CR)</t>
  </si>
  <si>
    <t>CR</t>
  </si>
  <si>
    <t>En peligro (NE)</t>
  </si>
  <si>
    <t>Vulnerable (VU)</t>
  </si>
  <si>
    <t>Casi amenazado (NT)</t>
  </si>
  <si>
    <t>NT</t>
  </si>
  <si>
    <t>Preocupacion menor (LC)</t>
  </si>
  <si>
    <t>No evaluado (NE)</t>
  </si>
  <si>
    <t>Datos insuficientes (DD)</t>
  </si>
  <si>
    <t>DD</t>
  </si>
  <si>
    <t>Grado de Invación</t>
  </si>
  <si>
    <t>Invasora</t>
  </si>
  <si>
    <t>Potencialmente invasora</t>
  </si>
  <si>
    <t>De precaucion</t>
  </si>
  <si>
    <t>No Invasora</t>
  </si>
  <si>
    <t>Origen</t>
  </si>
  <si>
    <t>Endémica</t>
  </si>
  <si>
    <t>Nativa</t>
  </si>
  <si>
    <t>Naturalizada</t>
  </si>
  <si>
    <t>Exótica</t>
  </si>
  <si>
    <t>Origen indeterminado</t>
  </si>
  <si>
    <t>Total general</t>
  </si>
  <si>
    <t>Acacia</t>
  </si>
  <si>
    <t>Azolla</t>
  </si>
  <si>
    <t>Baccharis</t>
  </si>
  <si>
    <t>Bidens</t>
  </si>
  <si>
    <t>Caesalpinia</t>
  </si>
  <si>
    <t>Citharexylum</t>
  </si>
  <si>
    <t>Croton</t>
  </si>
  <si>
    <t>Dodonaea</t>
  </si>
  <si>
    <t>Duranta</t>
  </si>
  <si>
    <t>Escallonia</t>
  </si>
  <si>
    <t>Lemna</t>
  </si>
  <si>
    <t>Myrcianthes</t>
  </si>
  <si>
    <t>Cenchrus</t>
  </si>
  <si>
    <t>Prunus</t>
  </si>
  <si>
    <t>Schoenoplectus</t>
  </si>
  <si>
    <t>Senecio</t>
  </si>
  <si>
    <t>Smallanthus</t>
  </si>
  <si>
    <t>Solanum</t>
  </si>
  <si>
    <t>Sonchus</t>
  </si>
  <si>
    <t>Taraxacum</t>
  </si>
  <si>
    <t>Viburnum</t>
  </si>
  <si>
    <t>Xylosma</t>
  </si>
  <si>
    <t>Eleocharis</t>
  </si>
  <si>
    <t>Holcus</t>
  </si>
  <si>
    <t>ASTERACEAE</t>
  </si>
  <si>
    <t>ARALIACEAE</t>
  </si>
  <si>
    <t>ARACEAE</t>
  </si>
  <si>
    <t>SOLANACEAE</t>
  </si>
  <si>
    <t>CYPERACEAE</t>
  </si>
  <si>
    <t>SALVINIACEAE</t>
  </si>
  <si>
    <t>POACEAE</t>
  </si>
  <si>
    <t>FABACEAE</t>
  </si>
  <si>
    <t>OXALIDACEAE</t>
  </si>
  <si>
    <t>ROSACEAE</t>
  </si>
  <si>
    <t>SALICACEAE</t>
  </si>
  <si>
    <t>ESCALLONIACEAE</t>
  </si>
  <si>
    <t>HYDROCHARITACEAE</t>
  </si>
  <si>
    <t>ADOXACEAE</t>
  </si>
  <si>
    <t>VERBENACEAE</t>
  </si>
  <si>
    <t>SAPINDACEAE</t>
  </si>
  <si>
    <t>EUPHORBIACEAE</t>
  </si>
  <si>
    <t>MYRTACEAE</t>
  </si>
  <si>
    <t>Trifolium</t>
  </si>
  <si>
    <t>Sambucus</t>
  </si>
  <si>
    <t>Hydrocotyle ranunculoides L.f.</t>
  </si>
  <si>
    <t>Lemna gibba L.</t>
  </si>
  <si>
    <t>Solanum americanum Mill.</t>
  </si>
  <si>
    <t>Eleocharis macrostachya Britton</t>
  </si>
  <si>
    <t>Azolla filiculoides Lam.</t>
  </si>
  <si>
    <t>Cenchrus clandestinus (Chiov.) Morrone</t>
  </si>
  <si>
    <t>Holcus lanatus L.</t>
  </si>
  <si>
    <t>Taraxacum campylodes G.E.Haglund</t>
  </si>
  <si>
    <t>Trifolium pratense L.</t>
  </si>
  <si>
    <t>Hypochaeris radicata L.</t>
  </si>
  <si>
    <t>Senecio madagascariensis Poir.</t>
  </si>
  <si>
    <t>Oxalis corniculata L.</t>
  </si>
  <si>
    <t>Smallanthus pyramidalis (Triana) H.Rob.</t>
  </si>
  <si>
    <t>Baccharis latifolia (Ruiz &amp; Pav.) Pers.</t>
  </si>
  <si>
    <t>Prunus serotina Ehrh.</t>
  </si>
  <si>
    <t>Caesalpinia spinosa (Molina) Kuntze</t>
  </si>
  <si>
    <t>Viburnum tinoides L.f.</t>
  </si>
  <si>
    <t>Duranta mutisii L.f.</t>
  </si>
  <si>
    <t>Dodonaea viscosa (L.) Jacq.</t>
  </si>
  <si>
    <t>Croton coriaceus Kunth</t>
  </si>
  <si>
    <t>Citharexylum subflavescens S.F.Blake</t>
  </si>
  <si>
    <t>Xylosma spiculifera (Tul.) Triana &amp; Planch.</t>
  </si>
  <si>
    <t>Verbesina arborea Kunth</t>
  </si>
  <si>
    <t>Sambucus nigra L.</t>
  </si>
  <si>
    <t>Viburnum triphyllum Benth.</t>
  </si>
  <si>
    <t>Myrcianthes rhopaloides (Kunth) McVaugh</t>
  </si>
  <si>
    <t>BotoncilloBotoncillo, Botoncillo de Agua</t>
  </si>
  <si>
    <t>Sombrillita de agua, Redondita de agua</t>
  </si>
  <si>
    <t>Lenteja de agua, Lentejilla</t>
  </si>
  <si>
    <t>Yerbamora, Hierbamora</t>
  </si>
  <si>
    <t>Eliocharis torca</t>
  </si>
  <si>
    <t>Helecho de aguaHelecho de agua, Doradilla, Hierba de agua</t>
  </si>
  <si>
    <t>Junco californicus</t>
  </si>
  <si>
    <t>Kikuyo</t>
  </si>
  <si>
    <t>Falsa poa, pasto lanoso</t>
  </si>
  <si>
    <t>Diente de león, Chocoria</t>
  </si>
  <si>
    <t>Carretón, TrebolCarretón, Treblo rojo</t>
  </si>
  <si>
    <t>Falso Diente de León</t>
  </si>
  <si>
    <t>Cerraja, Cerrajilla</t>
  </si>
  <si>
    <t>Oxalidacea flor amarilla</t>
  </si>
  <si>
    <t>Arboloco</t>
  </si>
  <si>
    <t>ChilcoChilco</t>
  </si>
  <si>
    <t>Capulí, Cerezo criollo, Cerezo sabanero</t>
  </si>
  <si>
    <t>Buchón cuchara, Buchoncito de agua</t>
  </si>
  <si>
    <t>Dividividemontaña</t>
  </si>
  <si>
    <t>Viburnum tinoides</t>
  </si>
  <si>
    <t>Garbanzo</t>
  </si>
  <si>
    <t>croton coriaceo</t>
  </si>
  <si>
    <t>Corono</t>
  </si>
  <si>
    <t>Verbesina arbórea</t>
  </si>
  <si>
    <t>Sauco</t>
  </si>
  <si>
    <t>Arrayan negro</t>
  </si>
  <si>
    <t>No Evaluada</t>
  </si>
  <si>
    <t>Preocupación Menor</t>
  </si>
  <si>
    <t>Categoría de Amenaza UICN (NACIONAL)</t>
  </si>
  <si>
    <r>
      <t>Schoenoplectus californicus</t>
    </r>
    <r>
      <rPr>
        <sz val="10"/>
        <color rgb="FF000000"/>
        <rFont val="Arial"/>
        <family val="2"/>
        <scheme val="minor"/>
      </rPr>
      <t xml:space="preserve"> (C.A.Mey.) Soják</t>
    </r>
  </si>
  <si>
    <r>
      <rPr>
        <i/>
        <sz val="10"/>
        <color theme="1"/>
        <rFont val="Arial"/>
        <family val="2"/>
        <scheme val="minor"/>
      </rPr>
      <t xml:space="preserve">Bidens laevis </t>
    </r>
    <r>
      <rPr>
        <sz val="10"/>
        <color rgb="FF000000"/>
        <rFont val="Arial"/>
        <family val="2"/>
        <scheme val="minor"/>
      </rPr>
      <t>(L.) Britt., Sterns &amp; Poggenb.</t>
    </r>
  </si>
  <si>
    <t>Total POACEAE</t>
  </si>
  <si>
    <t>Total ASTERACEAE</t>
  </si>
  <si>
    <t>Total FABACEAE</t>
  </si>
  <si>
    <t>Total SALVINIACEAE</t>
  </si>
  <si>
    <t>Conyza bonariensis Linnaeus, 1753</t>
  </si>
  <si>
    <t>Sporobolus indicus (L.) R.Br.</t>
  </si>
  <si>
    <t>Verbena litoralis Kunth</t>
  </si>
  <si>
    <t>Medicago lupulina L.</t>
  </si>
  <si>
    <t>Acacia melanoxylon R.Br.</t>
  </si>
  <si>
    <t>Eichhornia crassipes (Mart.) Solms</t>
  </si>
  <si>
    <t>Phytolacca</t>
  </si>
  <si>
    <t>PHYTOLACCACEAE</t>
  </si>
  <si>
    <t>Guaba</t>
  </si>
  <si>
    <t>Erechtites</t>
  </si>
  <si>
    <t>Na</t>
  </si>
  <si>
    <t>Adventicia</t>
  </si>
  <si>
    <t>Erigeron</t>
  </si>
  <si>
    <t>Cotula</t>
  </si>
  <si>
    <t>Pontederia</t>
  </si>
  <si>
    <t>Lemna minor L.</t>
  </si>
  <si>
    <t>Limnobium laevigatum (Humb. &amp; Bonpl. ex Willd.) Heine</t>
  </si>
  <si>
    <t>Lolium</t>
  </si>
  <si>
    <t>Medicago</t>
  </si>
  <si>
    <t>Medicago polymorpha L.</t>
  </si>
  <si>
    <t>Phytolacca bogotensis H.Mann</t>
  </si>
  <si>
    <t>Rumex</t>
  </si>
  <si>
    <t>Rumex conglomeratus Murray</t>
  </si>
  <si>
    <t>Rumex crispus L.</t>
  </si>
  <si>
    <t>Solanum marginatum L.fil.</t>
  </si>
  <si>
    <t>Solanum nigrescens M.Martens &amp; Galeotti</t>
  </si>
  <si>
    <t>Sporobolus</t>
  </si>
  <si>
    <t>Trifolium repens L.</t>
  </si>
  <si>
    <t>Typha</t>
  </si>
  <si>
    <t>Typha latifolia L.</t>
  </si>
  <si>
    <t>Verbena</t>
  </si>
  <si>
    <t>Acacia japonesa</t>
  </si>
  <si>
    <t xml:space="preserve">Invasora </t>
  </si>
  <si>
    <t xml:space="preserve">No </t>
  </si>
  <si>
    <t>Escobo / Venadillo / Escoba</t>
  </si>
  <si>
    <t>Buchón de Agua / Jacinto de Agua</t>
  </si>
  <si>
    <t>Pasto raigrás / Pasto Kikuyo / Braquiaria</t>
  </si>
  <si>
    <t>Trébol bejuco / Carretón amarillo</t>
  </si>
  <si>
    <t xml:space="preserve">Trébol </t>
  </si>
  <si>
    <t xml:space="preserve">Lengua de vaca </t>
  </si>
  <si>
    <t>Lulo de Perro / Luloeperro / Toronja</t>
  </si>
  <si>
    <t>Yerbamora</t>
  </si>
  <si>
    <t>Espartillo</t>
  </si>
  <si>
    <t>Carretón / Trébol / Trébol blanco / Trébol de potrero</t>
  </si>
  <si>
    <t>Enea / Junco plano</t>
  </si>
  <si>
    <t>Verbena / Verbena amarilla / Verbena negra / Verbena amarga</t>
  </si>
  <si>
    <t>IRIDACEAE</t>
  </si>
  <si>
    <t>PONTEDERIACEAE</t>
  </si>
  <si>
    <t>MALVACEAE</t>
  </si>
  <si>
    <t>POLYGONACEAE</t>
  </si>
  <si>
    <t>TYPHACEAE</t>
  </si>
  <si>
    <t>Etiquetas de fila</t>
  </si>
  <si>
    <t>Total SOLANACEAE</t>
  </si>
  <si>
    <t>Total ROSACEAE</t>
  </si>
  <si>
    <t>Total ADOXACEAE</t>
  </si>
  <si>
    <t>Total POLYGONACEAE</t>
  </si>
  <si>
    <t>Total ARACEAE</t>
  </si>
  <si>
    <t>Total CYPERACEAE</t>
  </si>
  <si>
    <t>Total VERBENACEAE</t>
  </si>
  <si>
    <t>Total SALICACEAE</t>
  </si>
  <si>
    <t>Total IRIDACEAE</t>
  </si>
  <si>
    <t>Total EUPHORBIACEAE</t>
  </si>
  <si>
    <t>Total ARALIACEAE</t>
  </si>
  <si>
    <t>Total SAPINDACEAE</t>
  </si>
  <si>
    <t>Total HYDROCHARITACEAE</t>
  </si>
  <si>
    <t>Total PONTEDERIACEAE</t>
  </si>
  <si>
    <t>Total ESCALLONIACEAE</t>
  </si>
  <si>
    <t>Total TYPHACEAE</t>
  </si>
  <si>
    <t>Total OXALIDACEAE</t>
  </si>
  <si>
    <t>Total PHYTOLACCACEAE</t>
  </si>
  <si>
    <t>Total MALVACEAE</t>
  </si>
  <si>
    <t>Total MYRTACEAE</t>
  </si>
  <si>
    <t xml:space="preserve">Especies </t>
  </si>
  <si>
    <t>Generos</t>
  </si>
  <si>
    <t>Cotula coronopifolia L.</t>
  </si>
  <si>
    <t>Croton bogotanus Cuatrec.</t>
  </si>
  <si>
    <t>Erechtites valerianifolius (Link ex Spreng.) DC.</t>
  </si>
  <si>
    <t>Escallonia pendula (Ruiz &amp; Pav.) Pers.</t>
  </si>
  <si>
    <t>Magle</t>
  </si>
  <si>
    <t>Eucalyptus camaldulensis Dehn.</t>
  </si>
  <si>
    <t>Eucalipto</t>
  </si>
  <si>
    <t>Eucalyptus</t>
  </si>
  <si>
    <t>Fraxinus</t>
  </si>
  <si>
    <t>Urapan</t>
  </si>
  <si>
    <t>Fraxinus uhdei (Wenz.) Lingelsh</t>
  </si>
  <si>
    <t>OLEACEAE</t>
  </si>
  <si>
    <t>Hesperomeles obtusifolia (Pers.) Lindl.</t>
  </si>
  <si>
    <t>Hesperomeles</t>
  </si>
  <si>
    <t>Mortiño / Mortiño negro / Mortiño espinoso</t>
  </si>
  <si>
    <t>Iris orientalis Mill.</t>
  </si>
  <si>
    <t xml:space="preserve">Iris </t>
  </si>
  <si>
    <t>Lirio blanco</t>
  </si>
  <si>
    <t>Lolium multiflorum Lam.</t>
  </si>
  <si>
    <t>Malva sylvestris L.</t>
  </si>
  <si>
    <t>Malva / Malva silvestre / Malvarrosa</t>
  </si>
  <si>
    <t>Malva</t>
  </si>
  <si>
    <t>Melilotus officinalis (L.) Pallas</t>
  </si>
  <si>
    <t xml:space="preserve">Melilotus </t>
  </si>
  <si>
    <t>Myrcianthes leucoxyla (Ortega) McVaugh</t>
  </si>
  <si>
    <t>Arrayan Blanco</t>
  </si>
  <si>
    <t>Myrsine coriacea (Sw.) R.Br. ex Roem. &amp; Schult.</t>
  </si>
  <si>
    <t>Morella parvifolia (Benth.) Parra-Os.</t>
  </si>
  <si>
    <t>Morella</t>
  </si>
  <si>
    <t>Myrsine</t>
  </si>
  <si>
    <t>MYRICACEAE</t>
  </si>
  <si>
    <t>Morella pubescens (Willd.) Wilbur</t>
  </si>
  <si>
    <t>Laurel / Laurel de Cera / Laurel de cera hojiancho</t>
  </si>
  <si>
    <t>Laurel / Laurel de Cera / Laurel de cera hojimenudo / Laurel de Monte</t>
  </si>
  <si>
    <t>Cucharo / Escolín / Espadero / Mantecoso</t>
  </si>
  <si>
    <t>PRIMULACEAE</t>
  </si>
  <si>
    <t>Otholobium mexicanum (L.f.) J.W.Grimes</t>
  </si>
  <si>
    <t>Otolobium / Rúchica / Trinitaria</t>
  </si>
  <si>
    <t>Otholobium</t>
  </si>
  <si>
    <t>Polypogon monspeliensis (L.) Desf.</t>
  </si>
  <si>
    <t>Polygonum punctatum Elliott</t>
  </si>
  <si>
    <t>Polygonum</t>
  </si>
  <si>
    <t>Barbasco</t>
  </si>
  <si>
    <t>Senna multiglandulosa (Jacq.) H.S.Irwin &amp; Barneby</t>
  </si>
  <si>
    <t>Alcaparro / Alcaparro enano</t>
  </si>
  <si>
    <t>Senna</t>
  </si>
  <si>
    <t>Solanum lycioides Domb. ex Dunal, 1852</t>
  </si>
  <si>
    <t>Gurrubo</t>
  </si>
  <si>
    <t>Sonchus oleraceus L.</t>
  </si>
  <si>
    <t>Yucca elephantipes Regel ex Trel.</t>
  </si>
  <si>
    <t>ASPARAGACEAE</t>
  </si>
  <si>
    <t>Yucca</t>
  </si>
  <si>
    <t>Palma yuca</t>
  </si>
  <si>
    <t>Melaleuca citrina (Curtis) Dum.Cours.</t>
  </si>
  <si>
    <t>Melaleuca</t>
  </si>
  <si>
    <t>Calistemo / Churrusco / Eucalipto / Eucalipto de Flor / Eucalipto lavabotella</t>
  </si>
  <si>
    <t>Total MYRICACEAE</t>
  </si>
  <si>
    <t>Total OLEACEAE</t>
  </si>
  <si>
    <t>Total PRIMULACEAE</t>
  </si>
  <si>
    <t>Total ASPARAGACEAE</t>
  </si>
  <si>
    <t>Bidens laevis (L.) Britt., Sterns &amp; Poggenb.</t>
  </si>
  <si>
    <t>Schoenoplectus californicus (C.A.Mey.) Soják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</si>
</sst>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rgb="FF000000"/>
      <name val="Arial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b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i/>
      <sz val="10"/>
      <color theme="1"/>
      <name val="Arial"/>
      <family val="2"/>
      <scheme val="minor"/>
    </font>
    <font>
      <i/>
      <sz val="10"/>
      <name val="Arial"/>
      <family val="2"/>
    </font>
    <font>
      <b/>
      <sz val="10"/>
      <color theme="0"/>
      <name val="Arial"/>
      <family val="2"/>
      <scheme val="minor"/>
    </font>
    <font>
      <sz val="10"/>
      <color theme="0"/>
      <name val="Arial"/>
      <family val="2"/>
      <scheme val="minor"/>
    </font>
    <font>
      <i/>
      <sz val="10"/>
      <color rgb="FF000000"/>
      <name val="Arial"/>
      <family val="2"/>
      <scheme val="minor"/>
    </font>
    <font>
      <sz val="10"/>
      <color rgb="FF333333"/>
      <name val="Arial"/>
      <family val="2"/>
      <scheme val="minor"/>
    </font>
    <font>
      <sz val="10"/>
      <name val="Arial"/>
      <family val="2"/>
      <scheme val="minor"/>
    </font>
    <font>
      <i/>
      <sz val="10"/>
      <name val="Arial"/>
      <family val="2"/>
      <scheme val="minor"/>
    </font>
    <font>
      <b/>
      <sz val="1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E2EFD9"/>
        <bgColor rgb="FFE2EFD9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67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0" xfId="0" applyFont="1"/>
    <xf numFmtId="0" fontId="1" fillId="0" borderId="3" xfId="0" applyFont="1" applyBorder="1"/>
    <xf numFmtId="0" fontId="1" fillId="0" borderId="0" xfId="0" applyFont="1" applyAlignment="1">
      <alignment horizontal="left"/>
    </xf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3" borderId="4" xfId="0" applyFont="1" applyFill="1" applyBorder="1"/>
    <xf numFmtId="0" fontId="1" fillId="3" borderId="10" xfId="0" applyFont="1" applyFill="1" applyBorder="1"/>
    <xf numFmtId="0" fontId="4" fillId="0" borderId="1" xfId="0" applyFont="1" applyBorder="1"/>
    <xf numFmtId="0" fontId="4" fillId="0" borderId="9" xfId="0" applyFont="1" applyBorder="1"/>
    <xf numFmtId="0" fontId="7" fillId="0" borderId="11" xfId="0" applyFont="1" applyBorder="1"/>
    <xf numFmtId="0" fontId="6" fillId="0" borderId="11" xfId="0" applyFont="1" applyBorder="1" applyAlignment="1">
      <alignment wrapText="1"/>
    </xf>
    <xf numFmtId="0" fontId="7" fillId="0" borderId="11" xfId="0" applyFont="1" applyBorder="1" applyAlignment="1">
      <alignment vertical="top" wrapText="1"/>
    </xf>
    <xf numFmtId="0" fontId="6" fillId="0" borderId="11" xfId="0" applyFont="1" applyBorder="1" applyAlignment="1">
      <alignment horizontal="right" wrapText="1"/>
    </xf>
    <xf numFmtId="0" fontId="0" fillId="0" borderId="11" xfId="0" applyBorder="1"/>
    <xf numFmtId="0" fontId="6" fillId="0" borderId="11" xfId="0" applyFont="1" applyBorder="1" applyAlignment="1">
      <alignment horizontal="left" wrapText="1"/>
    </xf>
    <xf numFmtId="0" fontId="7" fillId="0" borderId="11" xfId="0" applyFont="1" applyBorder="1" applyAlignment="1">
      <alignment wrapText="1"/>
    </xf>
    <xf numFmtId="0" fontId="6" fillId="0" borderId="11" xfId="0" applyFont="1" applyBorder="1"/>
    <xf numFmtId="0" fontId="7" fillId="0" borderId="11" xfId="0" applyFont="1" applyBorder="1" applyAlignment="1">
      <alignment horizontal="left"/>
    </xf>
    <xf numFmtId="0" fontId="7" fillId="0" borderId="1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pivotButton="1"/>
    <xf numFmtId="0" fontId="0" fillId="0" borderId="11" xfId="0" pivotButton="1" applyBorder="1"/>
    <xf numFmtId="0" fontId="5" fillId="4" borderId="11" xfId="0" applyFont="1" applyFill="1" applyBorder="1"/>
    <xf numFmtId="0" fontId="10" fillId="0" borderId="0" xfId="0" applyFont="1" applyAlignment="1">
      <alignment horizontal="left"/>
    </xf>
    <xf numFmtId="0" fontId="10" fillId="0" borderId="0" xfId="0" applyFont="1"/>
    <xf numFmtId="0" fontId="11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0" fillId="0" borderId="0" xfId="0" applyAlignment="1">
      <alignment horizontal="left" indent="1"/>
    </xf>
    <xf numFmtId="0" fontId="0" fillId="0" borderId="11" xfId="0" applyBorder="1" applyAlignment="1">
      <alignment wrapText="1"/>
    </xf>
    <xf numFmtId="0" fontId="0" fillId="0" borderId="0" xfId="0" applyAlignment="1">
      <alignment wrapText="1"/>
    </xf>
    <xf numFmtId="0" fontId="0" fillId="0" borderId="12" xfId="0" applyBorder="1"/>
    <xf numFmtId="0" fontId="0" fillId="4" borderId="13" xfId="0" applyFill="1" applyBorder="1"/>
    <xf numFmtId="0" fontId="0" fillId="4" borderId="14" xfId="0" applyFill="1" applyBorder="1"/>
    <xf numFmtId="0" fontId="5" fillId="4" borderId="15" xfId="0" applyFont="1" applyFill="1" applyBorder="1"/>
    <xf numFmtId="0" fontId="6" fillId="0" borderId="16" xfId="0" applyFont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pivotButton="1" applyBorder="1"/>
    <xf numFmtId="0" fontId="0" fillId="0" borderId="24" xfId="0" applyBorder="1"/>
    <xf numFmtId="0" fontId="0" fillId="0" borderId="18" xfId="0" applyBorder="1" applyAlignment="1">
      <alignment horizontal="left"/>
    </xf>
    <xf numFmtId="0" fontId="0" fillId="0" borderId="24" xfId="0" applyBorder="1" applyAlignment="1">
      <alignment horizontal="center" wrapText="1"/>
    </xf>
    <xf numFmtId="0" fontId="9" fillId="0" borderId="11" xfId="0" applyFont="1" applyBorder="1"/>
    <xf numFmtId="0" fontId="8" fillId="0" borderId="11" xfId="0" applyFont="1" applyBorder="1" applyAlignment="1">
      <alignment wrapText="1"/>
    </xf>
    <xf numFmtId="0" fontId="9" fillId="0" borderId="0" xfId="1" applyFont="1"/>
    <xf numFmtId="0" fontId="12" fillId="0" borderId="0" xfId="0" applyFont="1"/>
    <xf numFmtId="0" fontId="8" fillId="0" borderId="11" xfId="0" applyFont="1" applyBorder="1" applyAlignment="1">
      <alignment vertical="center"/>
    </xf>
    <xf numFmtId="0" fontId="12" fillId="0" borderId="11" xfId="0" applyFont="1" applyBorder="1"/>
    <xf numFmtId="0" fontId="8" fillId="0" borderId="11" xfId="0" applyFont="1" applyBorder="1" applyAlignment="1">
      <alignment horizontal="left" wrapText="1"/>
    </xf>
    <xf numFmtId="0" fontId="8" fillId="5" borderId="11" xfId="0" applyFont="1" applyFill="1" applyBorder="1" applyAlignment="1">
      <alignment vertical="center"/>
    </xf>
    <xf numFmtId="0" fontId="8" fillId="5" borderId="11" xfId="0" applyFont="1" applyFill="1" applyBorder="1" applyAlignment="1">
      <alignment wrapText="1"/>
    </xf>
    <xf numFmtId="0" fontId="12" fillId="5" borderId="0" xfId="0" applyFont="1" applyFill="1"/>
    <xf numFmtId="0" fontId="12" fillId="5" borderId="11" xfId="0" applyFont="1" applyFill="1" applyBorder="1"/>
    <xf numFmtId="0" fontId="1" fillId="3" borderId="5" xfId="0" applyFont="1" applyFill="1" applyBorder="1" applyAlignment="1">
      <alignment horizontal="center"/>
    </xf>
    <xf numFmtId="0" fontId="3" fillId="0" borderId="6" xfId="0" applyFont="1" applyBorder="1"/>
    <xf numFmtId="0" fontId="2" fillId="2" borderId="11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Normal 2" xfId="1" xr:uid="{927C13EF-7016-4977-9B8F-B2D3DE3D679F}"/>
  </cellStyles>
  <dxfs count="5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/>
    </dxf>
    <dxf>
      <alignment wrapText="1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 b="1"/>
              <a:t>Riqueza</a:t>
            </a:r>
            <a:r>
              <a:rPr lang="es-CO" sz="1200" b="1" baseline="0"/>
              <a:t> florística humedal Tibanica</a:t>
            </a:r>
            <a:endParaRPr lang="es-CO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Graficas!$H$2</c:f>
              <c:strCache>
                <c:ptCount val="1"/>
                <c:pt idx="0">
                  <c:v>Especies </c:v>
                </c:pt>
              </c:strCache>
            </c:strRef>
          </c:tx>
          <c:spPr>
            <a:solidFill>
              <a:schemeClr val="accent6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Graficas!$G$3:$G$7</c:f>
              <c:strCache>
                <c:ptCount val="5"/>
                <c:pt idx="0">
                  <c:v>ASTERACEAE</c:v>
                </c:pt>
                <c:pt idx="1">
                  <c:v>FABACEAE</c:v>
                </c:pt>
                <c:pt idx="2">
                  <c:v>POACEAE</c:v>
                </c:pt>
                <c:pt idx="3">
                  <c:v>SOLANACEAE</c:v>
                </c:pt>
                <c:pt idx="4">
                  <c:v>MYRTACEAE</c:v>
                </c:pt>
              </c:strCache>
            </c:strRef>
          </c:cat>
          <c:val>
            <c:numRef>
              <c:f>Graficas!$H$3:$H$7</c:f>
              <c:numCache>
                <c:formatCode>General</c:formatCode>
                <c:ptCount val="5"/>
                <c:pt idx="0">
                  <c:v>11</c:v>
                </c:pt>
                <c:pt idx="1">
                  <c:v>9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3B-45B7-9846-48AEE9E86944}"/>
            </c:ext>
          </c:extLst>
        </c:ser>
        <c:ser>
          <c:idx val="1"/>
          <c:order val="1"/>
          <c:tx>
            <c:strRef>
              <c:f>Graficas!$I$2</c:f>
              <c:strCache>
                <c:ptCount val="1"/>
                <c:pt idx="0">
                  <c:v>Generos</c:v>
                </c:pt>
              </c:strCache>
            </c:strRef>
          </c:tx>
          <c:spPr>
            <a:solidFill>
              <a:schemeClr val="accent6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Graficas!$G$3:$G$7</c:f>
              <c:strCache>
                <c:ptCount val="5"/>
                <c:pt idx="0">
                  <c:v>ASTERACEAE</c:v>
                </c:pt>
                <c:pt idx="1">
                  <c:v>FABACEAE</c:v>
                </c:pt>
                <c:pt idx="2">
                  <c:v>POACEAE</c:v>
                </c:pt>
                <c:pt idx="3">
                  <c:v>SOLANACEAE</c:v>
                </c:pt>
                <c:pt idx="4">
                  <c:v>MYRTACEAE</c:v>
                </c:pt>
              </c:strCache>
            </c:strRef>
          </c:cat>
          <c:val>
            <c:numRef>
              <c:f>Graficas!$I$3:$I$7</c:f>
              <c:numCache>
                <c:formatCode>General</c:formatCode>
                <c:ptCount val="5"/>
                <c:pt idx="0">
                  <c:v>11</c:v>
                </c:pt>
                <c:pt idx="1">
                  <c:v>7</c:v>
                </c:pt>
                <c:pt idx="2">
                  <c:v>4</c:v>
                </c:pt>
                <c:pt idx="3">
                  <c:v>1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3B-45B7-9846-48AEE9E86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62721952"/>
        <c:axId val="2062730112"/>
      </c:barChart>
      <c:catAx>
        <c:axId val="2062721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62730112"/>
        <c:crosses val="autoZero"/>
        <c:auto val="1"/>
        <c:lblAlgn val="ctr"/>
        <c:lblOffset val="100"/>
        <c:noMultiLvlLbl val="0"/>
      </c:catAx>
      <c:valAx>
        <c:axId val="2062730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62721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/>
              <a:t>Origen de las especies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5847444351937459E-2"/>
          <c:y val="0.34491292682198277"/>
          <c:w val="0.96600590459722668"/>
          <c:h val="0.48191063731838157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6">
                      <a:shade val="58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hade val="58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shade val="58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EA98-4061-B796-D3A64F0DDC03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6">
                      <a:shade val="8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hade val="8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shade val="8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EA98-4061-B796-D3A64F0DDC03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6">
                      <a:tint val="8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tint val="8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tint val="8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EA98-4061-B796-D3A64F0DDC03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6">
                      <a:tint val="58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tint val="58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tint val="58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EA98-4061-B796-D3A64F0DDC0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Graficas!$N$10:$N$12</c:f>
              <c:strCache>
                <c:ptCount val="3"/>
                <c:pt idx="0">
                  <c:v>Adventicia</c:v>
                </c:pt>
                <c:pt idx="1">
                  <c:v>Exótica</c:v>
                </c:pt>
                <c:pt idx="2">
                  <c:v>Nativa</c:v>
                </c:pt>
              </c:strCache>
            </c:strRef>
          </c:cat>
          <c:val>
            <c:numRef>
              <c:f>Graficas!$O$10:$O$12</c:f>
              <c:numCache>
                <c:formatCode>General</c:formatCode>
                <c:ptCount val="3"/>
                <c:pt idx="0">
                  <c:v>7</c:v>
                </c:pt>
                <c:pt idx="1">
                  <c:v>21</c:v>
                </c:pt>
                <c:pt idx="2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E-4F5B-AF2E-3B99DB6CB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100" b="1">
                <a:effectLst/>
              </a:rPr>
              <a:t>Especies en categoría de vulnerabilidad o amenaza</a:t>
            </a:r>
            <a:endParaRPr lang="es-CO" sz="1100" b="1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6">
                      <a:shade val="53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hade val="53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shade val="53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56D4-4C9D-834A-4C3908929C62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6">
                      <a:shade val="7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hade val="7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shade val="7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56D4-4C9D-834A-4C3908929C62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651A-4053-9DC2-A03E66407F0A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6">
                      <a:tint val="77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tint val="77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tint val="77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56D4-4C9D-834A-4C3908929C62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6">
                      <a:tint val="54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tint val="54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tint val="54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56D4-4C9D-834A-4C3908929C62}"/>
              </c:ext>
            </c:extLst>
          </c:dPt>
          <c:dLbls>
            <c:dLbl>
              <c:idx val="1"/>
              <c:layout>
                <c:manualLayout>
                  <c:x val="4.3230841781775525E-2"/>
                  <c:y val="-5.593216391237900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177773510018564"/>
                      <c:h val="0.1120937136956241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56D4-4C9D-834A-4C3908929C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Graficas!$K$11:$K$12</c:f>
              <c:strCache>
                <c:ptCount val="2"/>
                <c:pt idx="0">
                  <c:v>No Evaluada</c:v>
                </c:pt>
                <c:pt idx="1">
                  <c:v>Preocupación Menor</c:v>
                </c:pt>
              </c:strCache>
            </c:strRef>
          </c:cat>
          <c:val>
            <c:numRef>
              <c:f>Graficas!$L$11:$L$12</c:f>
              <c:numCache>
                <c:formatCode>General</c:formatCode>
                <c:ptCount val="2"/>
                <c:pt idx="0">
                  <c:v>56</c:v>
                </c:pt>
                <c:pt idx="1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1A-4053-9DC2-A03E66407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252843394575679"/>
          <c:y val="0.79198098188546118"/>
          <c:w val="0.69951317060977136"/>
          <c:h val="0.16916558218202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 b="1">
                <a:effectLst/>
              </a:rPr>
              <a:t>Especies invasoras </a:t>
            </a:r>
            <a:endParaRPr lang="es-CO" sz="1200" b="1">
              <a:effectLst/>
            </a:endParaRPr>
          </a:p>
        </c:rich>
      </c:tx>
      <c:layout>
        <c:manualLayout>
          <c:xMode val="edge"/>
          <c:yMode val="edge"/>
          <c:x val="0.2586792390070519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3810425140971125"/>
          <c:y val="0.34474607063468149"/>
          <c:w val="0.83294987517563723"/>
          <c:h val="0.50295919748800122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6">
                      <a:shade val="58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hade val="58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shade val="58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F72E-4835-BB8B-A69399847CA5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6">
                      <a:shade val="8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hade val="8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shade val="8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F72E-4835-BB8B-A69399847CA5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6">
                      <a:tint val="8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tint val="8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tint val="8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F72E-4835-BB8B-A69399847CA5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6">
                      <a:tint val="58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tint val="58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tint val="58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F72E-4835-BB8B-A69399847CA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Graficas!$T$2:$T$4</c:f>
              <c:strCache>
                <c:ptCount val="3"/>
                <c:pt idx="0">
                  <c:v>Invasora </c:v>
                </c:pt>
                <c:pt idx="1">
                  <c:v>No </c:v>
                </c:pt>
                <c:pt idx="2">
                  <c:v>Potencialmente invasora</c:v>
                </c:pt>
              </c:strCache>
            </c:strRef>
          </c:cat>
          <c:val>
            <c:numRef>
              <c:f>Graficas!$U$2:$U$4</c:f>
              <c:numCache>
                <c:formatCode>General</c:formatCode>
                <c:ptCount val="3"/>
                <c:pt idx="0">
                  <c:v>8</c:v>
                </c:pt>
                <c:pt idx="1">
                  <c:v>55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10-48DB-987B-96F2F39AA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4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4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17144</xdr:colOff>
      <xdr:row>8</xdr:row>
      <xdr:rowOff>22859</xdr:rowOff>
    </xdr:from>
    <xdr:to>
      <xdr:col>8</xdr:col>
      <xdr:colOff>767715</xdr:colOff>
      <xdr:row>21</xdr:row>
      <xdr:rowOff>93344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76FE082-A7DA-B1A3-2CE4-84FEFCEA61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9527</xdr:colOff>
      <xdr:row>8</xdr:row>
      <xdr:rowOff>40003</xdr:rowOff>
    </xdr:from>
    <xdr:to>
      <xdr:col>14</xdr:col>
      <xdr:colOff>1781176</xdr:colOff>
      <xdr:row>21</xdr:row>
      <xdr:rowOff>97154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25EEA13B-DC3F-81DA-023B-65676701BA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9526</xdr:colOff>
      <xdr:row>8</xdr:row>
      <xdr:rowOff>26670</xdr:rowOff>
    </xdr:from>
    <xdr:to>
      <xdr:col>11</xdr:col>
      <xdr:colOff>1800226</xdr:colOff>
      <xdr:row>21</xdr:row>
      <xdr:rowOff>87630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35180392-A9E0-8C2D-01E1-6285845CDB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5716</xdr:colOff>
      <xdr:row>8</xdr:row>
      <xdr:rowOff>24765</xdr:rowOff>
    </xdr:from>
    <xdr:to>
      <xdr:col>17</xdr:col>
      <xdr:colOff>1333500</xdr:colOff>
      <xdr:row>21</xdr:row>
      <xdr:rowOff>91440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F19FE66E-0914-7C66-0E9E-8AC5761335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milo Torres" refreshedDate="45112.764718171296" createdVersion="8" refreshedVersion="8" minRefreshableVersion="3" recordCount="67" xr:uid="{E29D0AA8-13E9-4767-8BE4-E4B4877C49BF}">
  <cacheSource type="worksheet">
    <worksheetSource ref="A1:I68" sheet="BD Tibanica"/>
  </cacheSource>
  <cacheFields count="9">
    <cacheField name="Reino" numFmtId="0">
      <sharedItems/>
    </cacheField>
    <cacheField name="Famlia" numFmtId="0">
      <sharedItems count="57">
        <s v="FABACEAE"/>
        <s v="SALVINIACEAE"/>
        <s v="ASTERACEAE"/>
        <s v="MYRTACEAE"/>
        <s v="POACEAE"/>
        <s v="VERBENACEAE"/>
        <s v="EUPHORBIACEAE"/>
        <s v="SAPINDACEAE"/>
        <s v="PONTEDERIACEAE"/>
        <s v="CYPERACEAE"/>
        <s v="ESCALLONIACEAE"/>
        <s v="OLEACEAE"/>
        <s v="ROSACEAE"/>
        <s v="ARALIACEAE"/>
        <s v="IRIDACEAE"/>
        <s v="ARACEAE"/>
        <s v="HYDROCHARITACEAE"/>
        <s v="MALVACEAE"/>
        <s v="MYRICACEAE"/>
        <s v="PRIMULACEAE"/>
        <s v="OXALIDACEAE"/>
        <s v="PHYTOLACCACEAE"/>
        <s v="POLYGONACEAE"/>
        <s v="ADOXACEAE"/>
        <s v="SOLANACEAE"/>
        <s v="TYPHACEAE"/>
        <s v="SALICACEAE"/>
        <s v="ASPARAGACEAE"/>
        <s v="MELIACEAE" u="1"/>
        <s v="MELASTOMATACEAE" u="1"/>
        <s v="ACANTHACEAE" u="1"/>
        <s v="CONVOLVULACEAE" u="1"/>
        <s v="PITTOSPORACEAE" u="1"/>
        <s v="PLANTAGINACEAE" u="1"/>
        <s v="CARYOPHYLLACEAE" u="1"/>
        <s v="RUBIACEAE" u="1"/>
        <s v="AMARANTHACEAE" u="1"/>
        <s v="CAPRIFOLIACEAE" u="1"/>
        <s v="CANNACEAE" u="1"/>
        <s v="PAPAVERACEAE" u="1"/>
        <s v="PIPERACEAE" u="1"/>
        <s v="APIACEAE" u="1"/>
        <s v="CORDIACEAE" u="1"/>
        <s v="LAMIACEAE" u="1"/>
        <s v="JUGLANDACEAE" u="1"/>
        <s v="OROBANCHACEAE" u="1"/>
        <s v="JUNCACEAE" u="1"/>
        <s v="FAGACEAE" u="1"/>
        <s v="BETULACEAE" u="1"/>
        <s v="BRASSICACEAE" u="1"/>
        <s v="CUPRESSACEAE" u="1"/>
        <s v="CUCURBITACEAE" u="1"/>
        <s v="MARSILEACEAE" u="1"/>
        <s v="EQUISETACEAE" u="1"/>
        <s v="ONAGRACEAE" u="1"/>
        <s v="POLYGALACEAE" u="1"/>
        <s v="BIGNONIACEAE" u="1"/>
      </sharedItems>
    </cacheField>
    <cacheField name="Genero" numFmtId="0">
      <sharedItems count="118">
        <s v="Acacia"/>
        <s v="Azolla"/>
        <s v="Baccharis"/>
        <s v="Bidens"/>
        <s v="Caesalpinia"/>
        <s v="Melaleuca"/>
        <s v="Cenchrus"/>
        <s v="Citharexylum"/>
        <s v="Erigeron"/>
        <s v="Cotula"/>
        <s v="Croton"/>
        <s v="Dodonaea"/>
        <s v="Duranta"/>
        <s v="Pontederia"/>
        <s v="Eleocharis"/>
        <s v="Erechtites"/>
        <s v="Escallonia"/>
        <s v="Eucalyptus"/>
        <s v="Fraxinus"/>
        <s v="Hesperomeles"/>
        <s v="Holcus"/>
        <s v="Hydrocotyle"/>
        <s v="Hypochaeris"/>
        <s v="Iris "/>
        <s v="Lemna"/>
        <s v="Limnobium"/>
        <s v="Lolium"/>
        <s v="Malva"/>
        <s v="Medicago"/>
        <s v="Melilotus "/>
        <s v="Myrcianthes"/>
        <s v="Morella"/>
        <s v="Myrsine"/>
        <s v="Otholobium"/>
        <s v="Oxalis"/>
        <s v="Phytolacca"/>
        <s v="Polygonum"/>
        <s v="Prunus"/>
        <s v="Rumex"/>
        <s v="Sambucus"/>
        <s v="Schoenoplectus"/>
        <s v="Senecio"/>
        <s v="Senna"/>
        <s v="Smallanthus"/>
        <s v="Solanum"/>
        <s v="Sonchus"/>
        <s v="Sporobolus"/>
        <s v="Taraxacum"/>
        <s v="Trifolium"/>
        <s v="Typha"/>
        <s v="Verbena"/>
        <s v="Verbesina"/>
        <s v="Viburnum"/>
        <s v="Xylosma"/>
        <s v="Yucca"/>
        <s v="Hesperocyparis" u="1"/>
        <s v="Thunbergia" u="1"/>
        <s v="Oreopanax" u="1"/>
        <s v="Vicia" u="1"/>
        <s v="Juglans" u="1"/>
        <s v="Alnus" u="1"/>
        <s v="Billia" u="1"/>
        <s v="Leucanthemum" u="1"/>
        <s v="Erythrina" u="1"/>
        <s v="Euphorbia" u="1"/>
        <s v="Cirsium" u="1"/>
        <s v="Valeriana" u="1"/>
        <s v="Dichondra" u="1"/>
        <s v="Malvaviscus" u="1"/>
        <s v="Salix" u="1"/>
        <s v="Quercus" u="1"/>
        <s v="Cedrela" u="1"/>
        <s v="Cotoneaster" u="1"/>
        <s v="Lepidium" u="1"/>
        <s v="Rhynchospora" u="1"/>
        <s v="Genista" u="1"/>
        <s v="Miconia" u="1"/>
        <s v="Tecoma" u="1"/>
        <s v="Stachys" u="1"/>
        <s v="Cardamine" u="1"/>
        <s v="Cerastium" u="1"/>
        <s v="Stellaria" u="1"/>
        <s v="Sisyrinchium" u="1"/>
        <s v="Chenopodiastrum" u="1"/>
        <s v="Ageratina" u="1"/>
        <s v="Castilleja" u="1"/>
        <s v="Agrostis" u="1"/>
        <s v="Lachemilla" u="1"/>
        <s v="Juncus" u="1"/>
        <s v="Epilobium" u="1"/>
        <s v="Gamochaeta" u="1"/>
        <s v="Anthoxanthum" u="1"/>
        <s v="Pyracantha" u="1"/>
        <s v="Zantedeschia" u="1"/>
        <s v="Marsilea" u="1"/>
        <s v="Conium" u="1"/>
        <s v="Cestrum" u="1"/>
        <s v="Physalis" u="1"/>
        <s v="Piper" u="1"/>
        <s v="Bromus" u="1"/>
        <s v="Canna" u="1"/>
        <s v="Desmodium" u="1"/>
        <s v="Cucurbita" u="1"/>
        <s v="Pittosporum" u="1"/>
        <s v="Cyclospermum" u="1"/>
        <s v="Lupinus" u="1"/>
        <s v="Bocconia" u="1"/>
        <s v="Plantago" u="1"/>
        <s v="Poa" u="1"/>
        <s v="Ulex" u="1"/>
        <s v="Paraserianthes" u="1"/>
        <s v="Crocosmia" u="1"/>
        <s v="Equisetum" u="1"/>
        <s v="Veronica" u="1"/>
        <s v="Varronia" u="1"/>
        <s v="Persicaria" u="1"/>
        <s v="Monnina" u="1"/>
        <s v="Galium" u="1"/>
      </sharedItems>
    </cacheField>
    <cacheField name="Nombre cientifico" numFmtId="0">
      <sharedItems count="145">
        <s v="Acacia melanoxylon R.Br."/>
        <s v="Azolla filiculoides Lam."/>
        <s v="Baccharis latifolia (Ruiz &amp; Pav.) Pers."/>
        <s v="Bidens laevis (L.) Britt., Sterns &amp; Poggenb."/>
        <s v="Caesalpinia spinosa (Molina) Kuntze"/>
        <s v="Melaleuca citrina (Curtis) Dum.Cours."/>
        <s v="Cenchrus clandestinus (Chiov.) Morrone"/>
        <s v="Citharexylum subflavescens S.F.Blake"/>
        <s v="Conyza bonariensis Linnaeus, 1753"/>
        <s v="Cotula coronopifolia L."/>
        <s v="Croton bogotanus Cuatrec."/>
        <s v="Croton coriaceus Kunth"/>
        <s v="Dodonaea viscosa (L.) Jacq."/>
        <s v="Duranta mutisii L.f."/>
        <s v="Eichhornia crassipes (Mart.) Solms"/>
        <s v="Eleocharis macrostachya Britton"/>
        <s v="Erechtites valerianifolius (Link ex Spreng.) DC."/>
        <s v="Escallonia pendula (Ruiz &amp; Pav.) Pers."/>
        <s v="Eucalyptus camaldulensis Dehn."/>
        <s v="Fraxinus uhdei (Wenz.) Lingelsh"/>
        <s v="Hesperomeles obtusifolia (Pers.) Lindl."/>
        <s v="Holcus lanatus L."/>
        <s v="Hydrocotyle ranunculoides L.f."/>
        <s v="Hypochaeris radicata L."/>
        <s v="Iris orientalis Mill."/>
        <s v="Lemna gibba L."/>
        <s v="Lemna minor L."/>
        <s v="Limnobium laevigatum (Humb. &amp; Bonpl. ex Willd.) Heine"/>
        <s v="Lolium multiflorum Lam."/>
        <s v="Malva sylvestris L."/>
        <s v="Medicago lupulina L."/>
        <s v="Medicago polymorpha L."/>
        <s v="Melilotus officinalis (L.) Pallas"/>
        <s v="Myrcianthes leucoxyla (Ortega) McVaugh"/>
        <s v="Myrcianthes rhopaloides (Kunth) McVaugh"/>
        <s v="Morella parvifolia (Benth.) Parra-Os."/>
        <s v="Morella pubescens (Willd.) Wilbur"/>
        <s v="Myrsine coriacea (Sw.) R.Br. ex Roem. &amp; Schult."/>
        <s v="Otholobium mexicanum (L.f.) J.W.Grimes"/>
        <s v="Oxalis corniculata L."/>
        <s v="Phytolacca bogotensis H.Mann"/>
        <s v="Polygonum punctatum Elliott"/>
        <s v="Polypogon monspeliensis (L.) Desf."/>
        <s v="Prunus serotina Ehrh."/>
        <s v="Rumex conglomeratus Murray"/>
        <s v="Rumex crispus L."/>
        <s v="Sambucus nigra L."/>
        <s v="Schoenoplectus californicus (C.A.Mey.) Soják"/>
        <s v="Senecio madagascariensis Poir."/>
        <s v="Senna multiglandulosa (Jacq.) H.S.Irwin &amp; Barneby"/>
        <s v="Smallanthus pyramidalis (Triana) H.Rob."/>
        <s v="Solanum americanum Mill."/>
        <s v="Solanum lycioides Domb. ex Dunal, 1852"/>
        <s v="Solanum marginatum L.fil."/>
        <s v="Solanum nigrescens M.Martens &amp; Galeotti"/>
        <s v="Sonchus oleraceus L."/>
        <s v="Sporobolus indicus (L.) R.Br."/>
        <s v="Taraxacum campylodes G.E.Haglund"/>
        <s v="Trifolium pratense L."/>
        <s v="Trifolium repens L."/>
        <s v="Typha latifolia L."/>
        <s v="Verbena litoralis Kunth"/>
        <s v="Verbesina arborea Kunth"/>
        <s v="Viburnum tinoides L.f."/>
        <s v="Viburnum triphyllum Benth."/>
        <s v="Xylosma spiculifera (Tul.) Triana &amp; Planch."/>
        <s v="Yucca elephantipes Regel ex Trel."/>
        <s v="Veronica peregrina L." u="1"/>
        <s v="Thunbergia alata Bojer ex Sims" u="1"/>
        <s v="Vicia sativa subsp. nigra (L.) Ehrh. " u="1"/>
        <s v="Ulex europaeus L." u="1"/>
        <s v="Miconia squamulosa Triana" u="1"/>
        <s v="Sonchus oleraceus (L.) L." u="1"/>
        <s v="Varronia cylindrostachya Ruiz &amp; Pav." u="1"/>
        <s v="Juncus effusus L." u="1"/>
        <s v="Billia rosea (Planch. &amp; Linden) C.Ulloa &amp; P.Jørg." u="1"/>
        <s v="Hypochaeris chillensis (Kunth) Britton" u="1"/>
        <s v="Solanum torvum Sw." u="1"/>
        <s v="Piper bogotense C.DC." u="1"/>
        <s v="Solanum quitoense Lam." u="1"/>
        <s v="Erythrina rubrinervia Kunth" u="1"/>
        <s v="Cotula australis (Sieber ex Spreng.) Hook.fil." u="1"/>
        <s v="Bromus catharticus Vahl" u="1"/>
        <s v="Rhynchospora nervosa (Vahl) Boeckeler" u="1"/>
        <s v="Hesperocyparis lusitanica (Mill.) Bartel" u="1"/>
        <s v="Dichondra repens J.R.Forst. &amp; G.Forst." u="1"/>
        <s v="Cerastium arvense L." u="1"/>
        <s v="Sisyrinchium micranthum Cav." u="1"/>
        <s v="Agrostis stolonifera L." u="1"/>
        <s v="Epilobium denticulatum Ruiz &amp; Pav." u="1"/>
        <s v="Veronica persica Poir." u="1"/>
        <s v="Quercus humboldtii Bonpl." u="1"/>
        <s v="Gamochaeta americana (Mill.) Wedd." u="1"/>
        <s v="Desmodium molliculum (Kunth) DC." u="1"/>
        <s v="Gamochaeta coarctata (Willd.) Kerguélen" u="1"/>
        <s v="Solanum oblongifolium Dunal" u="1"/>
        <s v="Canna indica L." u="1"/>
        <s v="Escallonia paniculata (Ruiz &amp; Pav.) Schult." u="1"/>
        <s v="Bidens pilosa L." u="1"/>
        <s v="Lepidium bipinnatifidum Desv." u="1"/>
        <s v="Castilleja arvensis Cham. &amp; Schltdl." u="1"/>
        <s v="Juglans neotropica Diels" u="1"/>
        <s v="Chenopodium murale L." u="1"/>
        <s v="Genista monspessulana (L.) L.A.S.Johnson" u="1"/>
        <s v="Zantedeschia aethiopica (L.) Spreng." u="1"/>
        <s v="Cedrela montana Turcz." u="1"/>
        <s v="Cestrum mutisii Roem. &amp; Schult." u="1"/>
        <s v="Pyracantha coccinea M.Roem." u="1"/>
        <s v="Bocconia frutescens L." u="1"/>
        <s v="Persicaria punctata (Elliott) Small" u="1"/>
        <s v="Lolium perenne L." u="1"/>
        <s v="Acacia decurrens Willd." u="1"/>
        <s v="Erechtites valerianifolius (Kunth) Cuatrec. ex Belcher" u="1"/>
        <s v="Cotoneaster pannosus Franch." u="1"/>
        <s v="Poa annua L." u="1"/>
        <s v="Leucanthemum vulgare Lam." u="1"/>
        <s v="Oreopanax incisus (Schult.) Decne. &amp; Planch." u="1"/>
        <s v="Plantago major L." u="1"/>
        <s v="Lupinus mutabilis Sweet" u="1"/>
        <s v="Stellaria media (L.) Vill." u="1"/>
        <s v="Valeriana pilosa Ruiz &amp; Pav." u="1"/>
        <s v="Physalis peruviana L." u="1"/>
        <s v="Cucurbita pepo L." u="1"/>
        <s v="Salix humboldtiana Willd." u="1"/>
        <s v="Cirsium vulgare (Savi) Ten." u="1"/>
        <s v="Euphorbia peplus L." u="1"/>
        <s v="Paraserianthes lophantha (Willd.) I.C.Nielsen" u="1"/>
        <s v="Stachys bogotensis Kunth" u="1"/>
        <s v="Conium maculatum L." u="1"/>
        <s v="Equisetum bogotense Kunth" u="1"/>
        <s v="Marsilea ancylopoda A.Braun" u="1"/>
        <s v="Anthoxanthum odoratum L." u="1"/>
        <s v="Cyclospermum leptophyllum (Pers.) Sprague" u="1"/>
        <s v="Crocosmia ×crocosmiiflora (Lemoine) N.E.Br." u="1"/>
        <s v="Pittosporum undulatum Vent." u="1"/>
        <s v="Ageratina asclepiadea (L.f.) R.M.King &amp; H.Rob." u="1"/>
        <s v="Alnus acuminata Kunth" u="1"/>
        <s v="Malvaviscus arboreus Cav." u="1"/>
        <s v="Galium ascendens Spreng." u="1"/>
        <s v="Baccharis macrantha Kunth" u="1"/>
        <s v="Ageratina tinifolia (Kunth) R.M.King &amp; H.Rob." u="1"/>
        <s v="Monnina salicifolia Ruiz &amp; Pav." u="1"/>
        <s v="Lachemilla orbiculata (Ruiz &amp; Pav.) Rydb." u="1"/>
        <s v="Cardamine hirsuta L." u="1"/>
        <s v="Tecoma stans (L.) Kunth" u="1"/>
      </sharedItems>
    </cacheField>
    <cacheField name="Nombre comun" numFmtId="0">
      <sharedItems/>
    </cacheField>
    <cacheField name="Categoría de Amenaza UICN (NACIONAL)" numFmtId="0">
      <sharedItems count="5">
        <s v="No Evaluada"/>
        <s v="Preocupación Menor"/>
        <s v="Casi Amenazada" u="1"/>
        <s v="En Peligro" u="1"/>
        <s v="Vulnerable" u="1"/>
      </sharedItems>
    </cacheField>
    <cacheField name="Categoria UICN" numFmtId="0">
      <sharedItems/>
    </cacheField>
    <cacheField name="Endemismo" numFmtId="0">
      <sharedItems count="4">
        <s v="Exótica"/>
        <s v="Nativa"/>
        <s v="Adventicia"/>
        <s v="Endémica" u="1"/>
      </sharedItems>
    </cacheField>
    <cacheField name="Invasoras" numFmtId="0">
      <sharedItems count="4">
        <s v="Invasora "/>
        <s v="No "/>
        <s v="Potencialmente invasora"/>
        <s v="precaución 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7">
  <r>
    <s v="Plantae"/>
    <x v="0"/>
    <x v="0"/>
    <x v="0"/>
    <s v="Acacia japonesa"/>
    <x v="0"/>
    <s v="NE"/>
    <x v="0"/>
    <x v="0"/>
  </r>
  <r>
    <s v="Plantae"/>
    <x v="1"/>
    <x v="1"/>
    <x v="1"/>
    <s v="Helecho de aguaHelecho de agua, Doradilla, Hierba de agua"/>
    <x v="0"/>
    <s v="NE"/>
    <x v="1"/>
    <x v="0"/>
  </r>
  <r>
    <s v="Plantae"/>
    <x v="2"/>
    <x v="2"/>
    <x v="2"/>
    <s v="ChilcoChilco"/>
    <x v="1"/>
    <s v="LC"/>
    <x v="1"/>
    <x v="1"/>
  </r>
  <r>
    <s v="Plantae"/>
    <x v="2"/>
    <x v="3"/>
    <x v="3"/>
    <s v="BotoncilloBotoncillo, Botoncillo de Agua"/>
    <x v="0"/>
    <s v="NE"/>
    <x v="1"/>
    <x v="0"/>
  </r>
  <r>
    <s v="Plantae"/>
    <x v="0"/>
    <x v="4"/>
    <x v="4"/>
    <s v="Dividividemontaña"/>
    <x v="0"/>
    <s v="NE"/>
    <x v="1"/>
    <x v="1"/>
  </r>
  <r>
    <s v="Plantae"/>
    <x v="3"/>
    <x v="5"/>
    <x v="5"/>
    <s v="Calistemo / Churrusco / Eucalipto / Eucalipto de Flor / Eucalipto lavabotella"/>
    <x v="0"/>
    <s v="LC"/>
    <x v="0"/>
    <x v="1"/>
  </r>
  <r>
    <s v="Plantae"/>
    <x v="4"/>
    <x v="6"/>
    <x v="6"/>
    <s v="Kikuyo"/>
    <x v="0"/>
    <s v="LC"/>
    <x v="0"/>
    <x v="0"/>
  </r>
  <r>
    <s v="Plantae"/>
    <x v="5"/>
    <x v="7"/>
    <x v="7"/>
    <s v="Cajeto"/>
    <x v="0"/>
    <s v="LC"/>
    <x v="1"/>
    <x v="1"/>
  </r>
  <r>
    <s v="Plantae"/>
    <x v="2"/>
    <x v="8"/>
    <x v="8"/>
    <s v="Escobo / Venadillo / Escoba"/>
    <x v="1"/>
    <s v="NE"/>
    <x v="2"/>
    <x v="1"/>
  </r>
  <r>
    <s v="Plantae"/>
    <x v="2"/>
    <x v="9"/>
    <x v="9"/>
    <s v="Cotula"/>
    <x v="0"/>
    <s v="NE"/>
    <x v="2"/>
    <x v="1"/>
  </r>
  <r>
    <s v="Plantae"/>
    <x v="6"/>
    <x v="10"/>
    <x v="10"/>
    <s v="croton coriaceo"/>
    <x v="0"/>
    <s v="VU"/>
    <x v="1"/>
    <x v="1"/>
  </r>
  <r>
    <s v="Plantae"/>
    <x v="6"/>
    <x v="10"/>
    <x v="11"/>
    <s v="croton coriaceo"/>
    <x v="0"/>
    <s v="VU"/>
    <x v="1"/>
    <x v="1"/>
  </r>
  <r>
    <s v="Plantae"/>
    <x v="7"/>
    <x v="11"/>
    <x v="12"/>
    <s v="Hayuelo"/>
    <x v="0"/>
    <s v="LC"/>
    <x v="1"/>
    <x v="1"/>
  </r>
  <r>
    <s v="Plantae"/>
    <x v="5"/>
    <x v="12"/>
    <x v="13"/>
    <s v="Garbanzo"/>
    <x v="1"/>
    <s v="LC"/>
    <x v="1"/>
    <x v="1"/>
  </r>
  <r>
    <s v="Plantae"/>
    <x v="8"/>
    <x v="13"/>
    <x v="14"/>
    <s v="Buchón de Agua / Jacinto de Agua"/>
    <x v="1"/>
    <s v="NE"/>
    <x v="1"/>
    <x v="0"/>
  </r>
  <r>
    <s v="Plantae"/>
    <x v="9"/>
    <x v="14"/>
    <x v="15"/>
    <s v="Eliocharis torca"/>
    <x v="0"/>
    <s v="LC"/>
    <x v="1"/>
    <x v="1"/>
  </r>
  <r>
    <s v="Plantae"/>
    <x v="2"/>
    <x v="15"/>
    <x v="16"/>
    <s v="Na"/>
    <x v="0"/>
    <s v="NE"/>
    <x v="1"/>
    <x v="1"/>
  </r>
  <r>
    <s v="Plantae"/>
    <x v="10"/>
    <x v="16"/>
    <x v="17"/>
    <s v="Magle"/>
    <x v="0"/>
    <s v="LC"/>
    <x v="1"/>
    <x v="1"/>
  </r>
  <r>
    <s v="Plantae"/>
    <x v="3"/>
    <x v="17"/>
    <x v="18"/>
    <s v="Eucalipto"/>
    <x v="0"/>
    <s v="NE"/>
    <x v="0"/>
    <x v="0"/>
  </r>
  <r>
    <s v="Plantae"/>
    <x v="11"/>
    <x v="18"/>
    <x v="19"/>
    <s v="Urapan"/>
    <x v="0"/>
    <s v="LC"/>
    <x v="0"/>
    <x v="1"/>
  </r>
  <r>
    <s v="Plantae"/>
    <x v="12"/>
    <x v="19"/>
    <x v="20"/>
    <s v="Mortiño / Mortiño negro / Mortiño espinoso"/>
    <x v="0"/>
    <s v="LC"/>
    <x v="1"/>
    <x v="1"/>
  </r>
  <r>
    <s v="Plantae"/>
    <x v="4"/>
    <x v="20"/>
    <x v="21"/>
    <s v="Falsa poa, pasto lanoso"/>
    <x v="0"/>
    <s v="NE"/>
    <x v="0"/>
    <x v="0"/>
  </r>
  <r>
    <s v="Plantae"/>
    <x v="13"/>
    <x v="21"/>
    <x v="22"/>
    <s v="Sombrillita de agua, Redondita de agua"/>
    <x v="1"/>
    <s v="LC"/>
    <x v="1"/>
    <x v="1"/>
  </r>
  <r>
    <s v="Plantae"/>
    <x v="2"/>
    <x v="22"/>
    <x v="23"/>
    <s v="Falso Diente de León"/>
    <x v="0"/>
    <s v="NE"/>
    <x v="0"/>
    <x v="1"/>
  </r>
  <r>
    <s v="Plantae"/>
    <x v="14"/>
    <x v="23"/>
    <x v="24"/>
    <s v="Lirio blanco"/>
    <x v="0"/>
    <s v="NE"/>
    <x v="0"/>
    <x v="1"/>
  </r>
  <r>
    <s v="Plantae"/>
    <x v="15"/>
    <x v="24"/>
    <x v="25"/>
    <s v="Lenteja de agua, Lentejilla"/>
    <x v="0"/>
    <s v="LC"/>
    <x v="0"/>
    <x v="1"/>
  </r>
  <r>
    <s v="Plantae"/>
    <x v="15"/>
    <x v="24"/>
    <x v="26"/>
    <s v="Lenteja de agua, Lentejilla"/>
    <x v="0"/>
    <s v="LC"/>
    <x v="1"/>
    <x v="2"/>
  </r>
  <r>
    <s v="Plantae"/>
    <x v="16"/>
    <x v="25"/>
    <x v="27"/>
    <s v="Buchón cuchara, Buchoncito de agua"/>
    <x v="0"/>
    <s v="NE"/>
    <x v="1"/>
    <x v="1"/>
  </r>
  <r>
    <s v="Plantae"/>
    <x v="4"/>
    <x v="26"/>
    <x v="28"/>
    <s v="Pasto raigrás / Pasto Kikuyo / Braquiaria"/>
    <x v="0"/>
    <s v="NE"/>
    <x v="2"/>
    <x v="1"/>
  </r>
  <r>
    <s v="Plantae"/>
    <x v="17"/>
    <x v="27"/>
    <x v="29"/>
    <s v="Malva / Malva silvestre / Malvarrosa"/>
    <x v="0"/>
    <s v="NE"/>
    <x v="0"/>
    <x v="1"/>
  </r>
  <r>
    <s v="Plantae"/>
    <x v="0"/>
    <x v="28"/>
    <x v="30"/>
    <s v="Trébol bejuco / Carretón amarillo"/>
    <x v="0"/>
    <s v="NE"/>
    <x v="0"/>
    <x v="1"/>
  </r>
  <r>
    <s v="Plantae"/>
    <x v="0"/>
    <x v="28"/>
    <x v="31"/>
    <s v="Trébol "/>
    <x v="0"/>
    <s v="NE"/>
    <x v="0"/>
    <x v="1"/>
  </r>
  <r>
    <s v="Plantae"/>
    <x v="0"/>
    <x v="29"/>
    <x v="32"/>
    <s v="Na"/>
    <x v="0"/>
    <s v="NE"/>
    <x v="0"/>
    <x v="1"/>
  </r>
  <r>
    <s v="Plantae"/>
    <x v="3"/>
    <x v="30"/>
    <x v="33"/>
    <s v="Arrayan Blanco"/>
    <x v="0"/>
    <s v="NE"/>
    <x v="1"/>
    <x v="1"/>
  </r>
  <r>
    <s v="Plantae"/>
    <x v="3"/>
    <x v="30"/>
    <x v="34"/>
    <s v="Arrayan negro"/>
    <x v="0"/>
    <s v="LC"/>
    <x v="1"/>
    <x v="1"/>
  </r>
  <r>
    <s v="Plantae"/>
    <x v="18"/>
    <x v="31"/>
    <x v="35"/>
    <s v="Laurel / Laurel de Cera / Laurel de cera hojimenudo / Laurel de Monte"/>
    <x v="0"/>
    <s v="NE"/>
    <x v="1"/>
    <x v="1"/>
  </r>
  <r>
    <s v="Plantae"/>
    <x v="18"/>
    <x v="31"/>
    <x v="36"/>
    <s v="Laurel / Laurel de Cera / Laurel de cera hojiancho"/>
    <x v="0"/>
    <s v="NE"/>
    <x v="1"/>
    <x v="1"/>
  </r>
  <r>
    <s v="Plantae"/>
    <x v="19"/>
    <x v="32"/>
    <x v="37"/>
    <s v="Cucharo / Escolín / Espadero / Mantecoso"/>
    <x v="0"/>
    <s v="NE"/>
    <x v="1"/>
    <x v="1"/>
  </r>
  <r>
    <s v="Plantae"/>
    <x v="0"/>
    <x v="33"/>
    <x v="38"/>
    <s v="Otolobium / Rúchica / Trinitaria"/>
    <x v="0"/>
    <s v="NE"/>
    <x v="1"/>
    <x v="1"/>
  </r>
  <r>
    <s v="Plantae"/>
    <x v="20"/>
    <x v="34"/>
    <x v="39"/>
    <s v="Oxalidacea flor amarilla"/>
    <x v="1"/>
    <s v="NE"/>
    <x v="0"/>
    <x v="1"/>
  </r>
  <r>
    <s v="Plantae"/>
    <x v="21"/>
    <x v="35"/>
    <x v="40"/>
    <s v="Guaba"/>
    <x v="1"/>
    <s v="NE"/>
    <x v="1"/>
    <x v="1"/>
  </r>
  <r>
    <s v="Plantae"/>
    <x v="22"/>
    <x v="36"/>
    <x v="41"/>
    <s v="Barbasco"/>
    <x v="0"/>
    <s v="NE"/>
    <x v="1"/>
    <x v="1"/>
  </r>
  <r>
    <s v="Plantae"/>
    <x v="22"/>
    <x v="36"/>
    <x v="42"/>
    <s v="Barbasco"/>
    <x v="0"/>
    <s v="NE"/>
    <x v="2"/>
    <x v="1"/>
  </r>
  <r>
    <s v="Plantae"/>
    <x v="12"/>
    <x v="37"/>
    <x v="43"/>
    <s v="Capulí, Cerezo criollo, Cerezo sabanero"/>
    <x v="0"/>
    <s v="LC"/>
    <x v="0"/>
    <x v="1"/>
  </r>
  <r>
    <s v="Plantae"/>
    <x v="22"/>
    <x v="38"/>
    <x v="44"/>
    <s v="Lengua de vaca "/>
    <x v="0"/>
    <s v="NE"/>
    <x v="2"/>
    <x v="2"/>
  </r>
  <r>
    <s v="Plantae"/>
    <x v="22"/>
    <x v="38"/>
    <x v="45"/>
    <s v="Lengua de vaca "/>
    <x v="0"/>
    <s v="NE"/>
    <x v="2"/>
    <x v="2"/>
  </r>
  <r>
    <s v="Plantae"/>
    <x v="23"/>
    <x v="39"/>
    <x v="46"/>
    <s v="Sauco"/>
    <x v="1"/>
    <s v="NE"/>
    <x v="1"/>
    <x v="1"/>
  </r>
  <r>
    <s v="Plantae"/>
    <x v="9"/>
    <x v="40"/>
    <x v="47"/>
    <s v="Junco californicus"/>
    <x v="0"/>
    <s v="NE"/>
    <x v="1"/>
    <x v="1"/>
  </r>
  <r>
    <s v="Plantae"/>
    <x v="2"/>
    <x v="41"/>
    <x v="48"/>
    <s v="Senecio"/>
    <x v="0"/>
    <s v="NE"/>
    <x v="0"/>
    <x v="1"/>
  </r>
  <r>
    <s v="Plantae"/>
    <x v="0"/>
    <x v="42"/>
    <x v="49"/>
    <s v="Alcaparro / Alcaparro enano"/>
    <x v="0"/>
    <s v="NE"/>
    <x v="1"/>
    <x v="1"/>
  </r>
  <r>
    <s v="Plantae"/>
    <x v="2"/>
    <x v="43"/>
    <x v="50"/>
    <s v="Arboloco"/>
    <x v="0"/>
    <s v="NE"/>
    <x v="1"/>
    <x v="1"/>
  </r>
  <r>
    <s v="Plantae"/>
    <x v="24"/>
    <x v="44"/>
    <x v="51"/>
    <s v="Yerbamora, Hierbamora"/>
    <x v="1"/>
    <s v="NE"/>
    <x v="1"/>
    <x v="1"/>
  </r>
  <r>
    <s v="Plantae"/>
    <x v="24"/>
    <x v="44"/>
    <x v="52"/>
    <s v="Gurrubo"/>
    <x v="0"/>
    <s v="NE"/>
    <x v="1"/>
    <x v="1"/>
  </r>
  <r>
    <s v="Plantae"/>
    <x v="24"/>
    <x v="44"/>
    <x v="53"/>
    <s v="Lulo de Perro / Luloeperro / Toronja"/>
    <x v="0"/>
    <s v="LC"/>
    <x v="2"/>
    <x v="2"/>
  </r>
  <r>
    <s v="Plantae"/>
    <x v="24"/>
    <x v="44"/>
    <x v="54"/>
    <s v="Yerbamora"/>
    <x v="0"/>
    <s v="NE"/>
    <x v="1"/>
    <x v="1"/>
  </r>
  <r>
    <s v="Plantae"/>
    <x v="2"/>
    <x v="45"/>
    <x v="55"/>
    <s v="Cerraja, Cerrajilla"/>
    <x v="0"/>
    <s v="NE"/>
    <x v="0"/>
    <x v="1"/>
  </r>
  <r>
    <s v="Plantae"/>
    <x v="4"/>
    <x v="46"/>
    <x v="56"/>
    <s v="Espartillo"/>
    <x v="0"/>
    <s v="NE"/>
    <x v="1"/>
    <x v="1"/>
  </r>
  <r>
    <s v="Plantae"/>
    <x v="2"/>
    <x v="47"/>
    <x v="57"/>
    <s v="Diente de león, Chocoria"/>
    <x v="0"/>
    <s v="LC"/>
    <x v="0"/>
    <x v="1"/>
  </r>
  <r>
    <s v="Plantae"/>
    <x v="0"/>
    <x v="48"/>
    <x v="58"/>
    <s v="Carretón, TrebolCarretón, Treblo rojo"/>
    <x v="0"/>
    <s v="LC"/>
    <x v="0"/>
    <x v="1"/>
  </r>
  <r>
    <s v="Plantae"/>
    <x v="0"/>
    <x v="48"/>
    <x v="59"/>
    <s v="Carretón / Trébol / Trébol blanco / Trébol de potrero"/>
    <x v="1"/>
    <s v="NE"/>
    <x v="0"/>
    <x v="1"/>
  </r>
  <r>
    <s v="Plantae"/>
    <x v="25"/>
    <x v="49"/>
    <x v="60"/>
    <s v="Enea / Junco plano"/>
    <x v="0"/>
    <s v="NE"/>
    <x v="1"/>
    <x v="0"/>
  </r>
  <r>
    <s v="Plantae"/>
    <x v="5"/>
    <x v="50"/>
    <x v="61"/>
    <s v="Verbena / Verbena amarilla / Verbena negra / Verbena amarga"/>
    <x v="1"/>
    <s v="NE"/>
    <x v="1"/>
    <x v="1"/>
  </r>
  <r>
    <s v="Plantae"/>
    <x v="2"/>
    <x v="51"/>
    <x v="62"/>
    <s v="Verbesina arbórea"/>
    <x v="0"/>
    <s v="LC"/>
    <x v="1"/>
    <x v="1"/>
  </r>
  <r>
    <s v="Plantae"/>
    <x v="23"/>
    <x v="52"/>
    <x v="63"/>
    <s v="Viburnum tinoides"/>
    <x v="0"/>
    <s v="NE"/>
    <x v="1"/>
    <x v="1"/>
  </r>
  <r>
    <s v="Plantae"/>
    <x v="23"/>
    <x v="52"/>
    <x v="64"/>
    <s v="Viburnum tinoides"/>
    <x v="0"/>
    <s v="LC"/>
    <x v="1"/>
    <x v="1"/>
  </r>
  <r>
    <s v="Plantae"/>
    <x v="26"/>
    <x v="53"/>
    <x v="65"/>
    <s v="Corono"/>
    <x v="0"/>
    <s v="NE"/>
    <x v="1"/>
    <x v="1"/>
  </r>
  <r>
    <s v="Plantae"/>
    <x v="27"/>
    <x v="54"/>
    <x v="66"/>
    <s v="Palma yuca"/>
    <x v="0"/>
    <s v="NE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91F2298-2CCE-48C4-B74E-35A2C907ADD1}" name="TablaDinámica6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1">
  <location ref="N2:O6" firstHeaderRow="1" firstDataRow="1" firstDataCol="1"/>
  <pivotFields count="9">
    <pivotField showAll="0"/>
    <pivotField showAll="0"/>
    <pivotField showAll="0"/>
    <pivotField axis="axisRow" dataField="1" showAll="0">
      <items count="146">
        <item m="1" x="111"/>
        <item x="0"/>
        <item m="1" x="135"/>
        <item m="1" x="140"/>
        <item m="1" x="88"/>
        <item m="1" x="136"/>
        <item m="1" x="131"/>
        <item x="1"/>
        <item x="2"/>
        <item m="1" x="139"/>
        <item x="3"/>
        <item m="1" x="98"/>
        <item m="1" x="75"/>
        <item m="1" x="108"/>
        <item m="1" x="82"/>
        <item x="4"/>
        <item m="1" x="96"/>
        <item m="1" x="143"/>
        <item m="1" x="100"/>
        <item m="1" x="105"/>
        <item x="6"/>
        <item m="1" x="86"/>
        <item m="1" x="106"/>
        <item m="1" x="102"/>
        <item m="1" x="124"/>
        <item x="7"/>
        <item m="1" x="128"/>
        <item x="8"/>
        <item m="1" x="113"/>
        <item m="1" x="81"/>
        <item m="1" x="133"/>
        <item x="11"/>
        <item m="1" x="122"/>
        <item m="1" x="132"/>
        <item m="1" x="93"/>
        <item m="1" x="85"/>
        <item x="12"/>
        <item x="13"/>
        <item x="14"/>
        <item x="15"/>
        <item m="1" x="89"/>
        <item m="1" x="129"/>
        <item m="1" x="112"/>
        <item m="1" x="80"/>
        <item m="1" x="97"/>
        <item m="1" x="125"/>
        <item m="1" x="138"/>
        <item m="1" x="92"/>
        <item m="1" x="94"/>
        <item m="1" x="103"/>
        <item m="1" x="84"/>
        <item x="21"/>
        <item x="22"/>
        <item m="1" x="76"/>
        <item x="23"/>
        <item m="1" x="101"/>
        <item m="1" x="74"/>
        <item m="1" x="142"/>
        <item x="25"/>
        <item x="26"/>
        <item m="1" x="99"/>
        <item m="1" x="115"/>
        <item x="27"/>
        <item m="1" x="110"/>
        <item m="1" x="118"/>
        <item m="1" x="137"/>
        <item m="1" x="130"/>
        <item x="30"/>
        <item x="31"/>
        <item m="1" x="71"/>
        <item m="1" x="141"/>
        <item x="34"/>
        <item m="1" x="116"/>
        <item x="39"/>
        <item m="1" x="126"/>
        <item m="1" x="109"/>
        <item m="1" x="121"/>
        <item x="40"/>
        <item m="1" x="78"/>
        <item m="1" x="134"/>
        <item m="1" x="117"/>
        <item m="1" x="114"/>
        <item x="43"/>
        <item m="1" x="107"/>
        <item m="1" x="91"/>
        <item m="1" x="83"/>
        <item x="44"/>
        <item x="45"/>
        <item m="1" x="123"/>
        <item x="46"/>
        <item x="47"/>
        <item x="48"/>
        <item m="1" x="87"/>
        <item x="50"/>
        <item x="51"/>
        <item x="53"/>
        <item x="54"/>
        <item m="1" x="95"/>
        <item m="1" x="79"/>
        <item m="1" x="77"/>
        <item m="1" x="72"/>
        <item x="56"/>
        <item m="1" x="127"/>
        <item m="1" x="119"/>
        <item x="57"/>
        <item m="1" x="144"/>
        <item m="1" x="68"/>
        <item x="58"/>
        <item x="59"/>
        <item x="60"/>
        <item m="1" x="70"/>
        <item m="1" x="120"/>
        <item m="1" x="73"/>
        <item x="61"/>
        <item x="62"/>
        <item m="1" x="67"/>
        <item m="1" x="90"/>
        <item x="63"/>
        <item x="64"/>
        <item m="1" x="69"/>
        <item x="65"/>
        <item m="1" x="104"/>
        <item x="5"/>
        <item x="9"/>
        <item x="10"/>
        <item x="16"/>
        <item x="17"/>
        <item x="18"/>
        <item x="19"/>
        <item x="20"/>
        <item x="24"/>
        <item x="28"/>
        <item x="29"/>
        <item x="32"/>
        <item x="33"/>
        <item x="35"/>
        <item x="36"/>
        <item x="37"/>
        <item x="38"/>
        <item x="41"/>
        <item x="42"/>
        <item x="49"/>
        <item x="52"/>
        <item x="55"/>
        <item x="66"/>
        <item t="default"/>
      </items>
    </pivotField>
    <pivotField showAll="0"/>
    <pivotField showAll="0"/>
    <pivotField showAll="0"/>
    <pivotField axis="axisRow" showAll="0">
      <items count="5">
        <item sd="0" x="2"/>
        <item sd="0" m="1" x="3"/>
        <item sd="0" x="0"/>
        <item sd="0" x="1"/>
        <item t="default"/>
      </items>
    </pivotField>
    <pivotField showAll="0"/>
  </pivotFields>
  <rowFields count="2">
    <field x="7"/>
    <field x="3"/>
  </rowFields>
  <rowItems count="4">
    <i>
      <x/>
    </i>
    <i>
      <x v="2"/>
    </i>
    <i>
      <x v="3"/>
    </i>
    <i t="grand">
      <x/>
    </i>
  </rowItems>
  <colItems count="1">
    <i/>
  </colItems>
  <dataFields count="1">
    <dataField name="Cuenta de Nombre cientifico" fld="3" subtotal="count" baseField="0" baseItem="0"/>
  </dataFields>
  <formats count="6">
    <format dxfId="28">
      <pivotArea type="all" dataOnly="0" outline="0" fieldPosition="0"/>
    </format>
    <format dxfId="27">
      <pivotArea outline="0" collapsedLevelsAreSubtotals="1" fieldPosition="0"/>
    </format>
    <format dxfId="26">
      <pivotArea field="7" type="button" dataOnly="0" labelOnly="1" outline="0" axis="axisRow" fieldPosition="0"/>
    </format>
    <format dxfId="25">
      <pivotArea dataOnly="0" labelOnly="1" fieldPosition="0">
        <references count="1">
          <reference field="7" count="0"/>
        </references>
      </pivotArea>
    </format>
    <format dxfId="24">
      <pivotArea dataOnly="0" labelOnly="1" grandRow="1" outline="0" fieldPosition="0"/>
    </format>
    <format dxfId="23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3834BFD-EBDB-4597-83EC-8FA81A70E9B4}" name="TablaDinámica5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4">
  <location ref="K2:L5" firstHeaderRow="1" firstDataRow="1" firstDataCol="1"/>
  <pivotFields count="9">
    <pivotField showAll="0"/>
    <pivotField showAll="0"/>
    <pivotField showAll="0"/>
    <pivotField dataField="1" showAll="0"/>
    <pivotField showAll="0"/>
    <pivotField axis="axisRow" showAll="0">
      <items count="6">
        <item m="1" x="2"/>
        <item m="1" x="3"/>
        <item x="0"/>
        <item x="1"/>
        <item m="1" x="4"/>
        <item t="default"/>
      </items>
    </pivotField>
    <pivotField showAll="0"/>
    <pivotField showAll="0"/>
    <pivotField showAll="0"/>
  </pivotFields>
  <rowFields count="1">
    <field x="5"/>
  </rowFields>
  <rowItems count="3">
    <i>
      <x v="2"/>
    </i>
    <i>
      <x v="3"/>
    </i>
    <i t="grand">
      <x/>
    </i>
  </rowItems>
  <colItems count="1">
    <i/>
  </colItems>
  <dataFields count="1">
    <dataField name="Cuenta de Nombre cientifico" fld="3" subtotal="count" baseField="0" baseItem="0"/>
  </dataFields>
  <formats count="6">
    <format dxfId="34">
      <pivotArea type="all" dataOnly="0" outline="0" fieldPosition="0"/>
    </format>
    <format dxfId="33">
      <pivotArea outline="0" collapsedLevelsAreSubtotals="1" fieldPosition="0"/>
    </format>
    <format dxfId="32">
      <pivotArea field="5" type="button" dataOnly="0" labelOnly="1" outline="0" axis="axisRow" fieldPosition="0"/>
    </format>
    <format dxfId="31">
      <pivotArea dataOnly="0" labelOnly="1" fieldPosition="0">
        <references count="1">
          <reference field="5" count="0"/>
        </references>
      </pivotArea>
    </format>
    <format dxfId="30">
      <pivotArea dataOnly="0" labelOnly="1" grandRow="1" outline="0" fieldPosition="0"/>
    </format>
    <format dxfId="29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F771EE-8547-4BAB-B508-1D5260D9C859}" name="TablaDinámica3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B88:C211" firstHeaderRow="1" firstDataRow="1" firstDataCol="1"/>
  <pivotFields count="9">
    <pivotField showAll="0"/>
    <pivotField showAll="0">
      <items count="58">
        <item m="1" x="30"/>
        <item x="23"/>
        <item m="1" x="36"/>
        <item m="1" x="41"/>
        <item x="15"/>
        <item x="13"/>
        <item x="27"/>
        <item x="2"/>
        <item m="1" x="48"/>
        <item m="1" x="56"/>
        <item m="1" x="49"/>
        <item m="1" x="38"/>
        <item m="1" x="37"/>
        <item m="1" x="34"/>
        <item m="1" x="31"/>
        <item m="1" x="42"/>
        <item m="1" x="51"/>
        <item m="1" x="50"/>
        <item x="9"/>
        <item m="1" x="53"/>
        <item x="10"/>
        <item x="6"/>
        <item x="0"/>
        <item m="1" x="47"/>
        <item x="16"/>
        <item x="14"/>
        <item m="1" x="44"/>
        <item m="1" x="46"/>
        <item m="1" x="43"/>
        <item x="17"/>
        <item m="1" x="52"/>
        <item m="1" x="29"/>
        <item m="1" x="28"/>
        <item x="18"/>
        <item x="3"/>
        <item x="11"/>
        <item m="1" x="54"/>
        <item m="1" x="45"/>
        <item x="20"/>
        <item m="1" x="39"/>
        <item x="21"/>
        <item m="1" x="40"/>
        <item m="1" x="32"/>
        <item m="1" x="33"/>
        <item x="4"/>
        <item m="1" x="55"/>
        <item x="22"/>
        <item x="8"/>
        <item x="19"/>
        <item x="12"/>
        <item m="1" x="35"/>
        <item x="26"/>
        <item x="1"/>
        <item x="7"/>
        <item x="24"/>
        <item x="25"/>
        <item x="5"/>
        <item t="default"/>
      </items>
    </pivotField>
    <pivotField axis="axisRow" showAll="0" sortType="descending">
      <items count="119">
        <item x="0"/>
        <item m="1" x="84"/>
        <item m="1" x="86"/>
        <item m="1" x="60"/>
        <item m="1" x="91"/>
        <item x="1"/>
        <item x="2"/>
        <item x="3"/>
        <item m="1" x="61"/>
        <item m="1" x="106"/>
        <item m="1" x="99"/>
        <item x="4"/>
        <item m="1" x="100"/>
        <item m="1" x="79"/>
        <item m="1" x="85"/>
        <item m="1" x="71"/>
        <item x="6"/>
        <item m="1" x="80"/>
        <item m="1" x="96"/>
        <item m="1" x="83"/>
        <item m="1" x="65"/>
        <item x="7"/>
        <item m="1" x="95"/>
        <item m="1" x="72"/>
        <item x="9"/>
        <item m="1" x="111"/>
        <item x="10"/>
        <item m="1" x="102"/>
        <item m="1" x="104"/>
        <item m="1" x="101"/>
        <item m="1" x="67"/>
        <item x="11"/>
        <item x="12"/>
        <item x="14"/>
        <item m="1" x="89"/>
        <item m="1" x="112"/>
        <item x="15"/>
        <item x="8"/>
        <item m="1" x="63"/>
        <item x="16"/>
        <item x="17"/>
        <item m="1" x="64"/>
        <item x="18"/>
        <item m="1" x="117"/>
        <item m="1" x="90"/>
        <item m="1" x="75"/>
        <item m="1" x="55"/>
        <item x="19"/>
        <item x="20"/>
        <item x="21"/>
        <item x="22"/>
        <item x="23"/>
        <item m="1" x="59"/>
        <item m="1" x="88"/>
        <item m="1" x="87"/>
        <item x="24"/>
        <item m="1" x="73"/>
        <item m="1" x="62"/>
        <item x="25"/>
        <item x="26"/>
        <item m="1" x="105"/>
        <item x="27"/>
        <item m="1" x="68"/>
        <item m="1" x="94"/>
        <item x="28"/>
        <item x="5"/>
        <item x="29"/>
        <item m="1" x="76"/>
        <item m="1" x="116"/>
        <item x="31"/>
        <item x="30"/>
        <item x="32"/>
        <item m="1" x="57"/>
        <item x="33"/>
        <item x="34"/>
        <item m="1" x="110"/>
        <item m="1" x="115"/>
        <item m="1" x="97"/>
        <item x="35"/>
        <item m="1" x="98"/>
        <item m="1" x="103"/>
        <item m="1" x="107"/>
        <item m="1" x="108"/>
        <item x="36"/>
        <item x="13"/>
        <item x="37"/>
        <item m="1" x="92"/>
        <item m="1" x="70"/>
        <item m="1" x="74"/>
        <item x="38"/>
        <item m="1" x="69"/>
        <item x="39"/>
        <item x="40"/>
        <item x="41"/>
        <item x="42"/>
        <item m="1" x="82"/>
        <item x="43"/>
        <item x="44"/>
        <item x="45"/>
        <item x="46"/>
        <item m="1" x="78"/>
        <item m="1" x="81"/>
        <item x="47"/>
        <item m="1" x="77"/>
        <item m="1" x="56"/>
        <item x="48"/>
        <item x="49"/>
        <item m="1" x="109"/>
        <item m="1" x="66"/>
        <item m="1" x="114"/>
        <item x="50"/>
        <item x="51"/>
        <item m="1" x="113"/>
        <item x="52"/>
        <item m="1" x="58"/>
        <item x="53"/>
        <item x="54"/>
        <item m="1" x="9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dataField="1" showAll="0">
      <items count="146">
        <item m="1" x="111"/>
        <item x="0"/>
        <item m="1" x="135"/>
        <item m="1" x="140"/>
        <item m="1" x="88"/>
        <item m="1" x="136"/>
        <item m="1" x="131"/>
        <item x="1"/>
        <item x="2"/>
        <item m="1" x="139"/>
        <item x="3"/>
        <item m="1" x="98"/>
        <item m="1" x="75"/>
        <item m="1" x="108"/>
        <item m="1" x="82"/>
        <item x="4"/>
        <item m="1" x="96"/>
        <item m="1" x="143"/>
        <item m="1" x="100"/>
        <item m="1" x="105"/>
        <item x="6"/>
        <item m="1" x="86"/>
        <item m="1" x="106"/>
        <item m="1" x="102"/>
        <item m="1" x="124"/>
        <item x="7"/>
        <item m="1" x="128"/>
        <item x="8"/>
        <item m="1" x="113"/>
        <item m="1" x="81"/>
        <item x="9"/>
        <item m="1" x="133"/>
        <item x="10"/>
        <item x="11"/>
        <item m="1" x="122"/>
        <item m="1" x="132"/>
        <item m="1" x="93"/>
        <item m="1" x="85"/>
        <item x="12"/>
        <item x="13"/>
        <item x="14"/>
        <item x="15"/>
        <item m="1" x="89"/>
        <item m="1" x="129"/>
        <item m="1" x="112"/>
        <item x="16"/>
        <item m="1" x="80"/>
        <item m="1" x="97"/>
        <item x="17"/>
        <item x="18"/>
        <item m="1" x="125"/>
        <item x="19"/>
        <item m="1" x="138"/>
        <item m="1" x="92"/>
        <item m="1" x="94"/>
        <item m="1" x="103"/>
        <item m="1" x="84"/>
        <item x="20"/>
        <item x="21"/>
        <item x="22"/>
        <item m="1" x="76"/>
        <item x="23"/>
        <item x="24"/>
        <item m="1" x="101"/>
        <item m="1" x="74"/>
        <item m="1" x="142"/>
        <item x="25"/>
        <item x="26"/>
        <item m="1" x="99"/>
        <item m="1" x="115"/>
        <item x="27"/>
        <item x="28"/>
        <item m="1" x="110"/>
        <item m="1" x="118"/>
        <item x="29"/>
        <item m="1" x="137"/>
        <item m="1" x="130"/>
        <item x="30"/>
        <item x="31"/>
        <item x="5"/>
        <item x="32"/>
        <item m="1" x="71"/>
        <item m="1" x="141"/>
        <item x="35"/>
        <item x="36"/>
        <item x="33"/>
        <item x="34"/>
        <item x="37"/>
        <item m="1" x="116"/>
        <item x="38"/>
        <item x="39"/>
        <item m="1" x="126"/>
        <item m="1" x="109"/>
        <item m="1" x="121"/>
        <item x="40"/>
        <item m="1" x="78"/>
        <item m="1" x="134"/>
        <item m="1" x="117"/>
        <item m="1" x="114"/>
        <item x="41"/>
        <item x="42"/>
        <item x="43"/>
        <item m="1" x="107"/>
        <item m="1" x="91"/>
        <item m="1" x="83"/>
        <item x="44"/>
        <item x="45"/>
        <item m="1" x="123"/>
        <item x="46"/>
        <item x="47"/>
        <item x="48"/>
        <item x="49"/>
        <item m="1" x="87"/>
        <item x="50"/>
        <item x="51"/>
        <item x="52"/>
        <item x="53"/>
        <item x="54"/>
        <item m="1" x="95"/>
        <item m="1" x="79"/>
        <item m="1" x="77"/>
        <item m="1" x="72"/>
        <item x="55"/>
        <item x="56"/>
        <item m="1" x="127"/>
        <item m="1" x="119"/>
        <item x="57"/>
        <item m="1" x="144"/>
        <item m="1" x="68"/>
        <item x="58"/>
        <item x="59"/>
        <item x="60"/>
        <item m="1" x="70"/>
        <item m="1" x="120"/>
        <item m="1" x="73"/>
        <item x="61"/>
        <item x="62"/>
        <item m="1" x="67"/>
        <item m="1" x="90"/>
        <item x="63"/>
        <item x="64"/>
        <item m="1" x="69"/>
        <item x="65"/>
        <item x="66"/>
        <item m="1" x="104"/>
        <item t="default"/>
      </items>
    </pivotField>
    <pivotField showAll="0"/>
    <pivotField showAll="0"/>
    <pivotField showAll="0"/>
    <pivotField showAll="0"/>
    <pivotField showAll="0"/>
  </pivotFields>
  <rowFields count="2">
    <field x="2"/>
    <field x="3"/>
  </rowFields>
  <rowItems count="123">
    <i>
      <x v="97"/>
    </i>
    <i r="1">
      <x v="114"/>
    </i>
    <i r="1">
      <x v="115"/>
    </i>
    <i r="1">
      <x v="116"/>
    </i>
    <i r="1">
      <x v="117"/>
    </i>
    <i>
      <x v="83"/>
    </i>
    <i r="1">
      <x v="99"/>
    </i>
    <i r="1">
      <x v="100"/>
    </i>
    <i>
      <x v="113"/>
    </i>
    <i r="1">
      <x v="139"/>
    </i>
    <i r="1">
      <x v="140"/>
    </i>
    <i>
      <x v="26"/>
    </i>
    <i r="1">
      <x v="32"/>
    </i>
    <i r="1">
      <x v="33"/>
    </i>
    <i>
      <x v="89"/>
    </i>
    <i r="1">
      <x v="105"/>
    </i>
    <i r="1">
      <x v="106"/>
    </i>
    <i>
      <x v="55"/>
    </i>
    <i r="1">
      <x v="66"/>
    </i>
    <i r="1">
      <x v="67"/>
    </i>
    <i>
      <x v="105"/>
    </i>
    <i r="1">
      <x v="129"/>
    </i>
    <i r="1">
      <x v="130"/>
    </i>
    <i>
      <x v="69"/>
    </i>
    <i r="1">
      <x v="83"/>
    </i>
    <i r="1">
      <x v="84"/>
    </i>
    <i>
      <x v="70"/>
    </i>
    <i r="1">
      <x v="85"/>
    </i>
    <i r="1">
      <x v="86"/>
    </i>
    <i>
      <x v="64"/>
    </i>
    <i r="1">
      <x v="77"/>
    </i>
    <i r="1">
      <x v="78"/>
    </i>
    <i>
      <x v="93"/>
    </i>
    <i r="1">
      <x v="110"/>
    </i>
    <i>
      <x v="74"/>
    </i>
    <i r="1">
      <x v="90"/>
    </i>
    <i>
      <x v="106"/>
    </i>
    <i r="1">
      <x v="131"/>
    </i>
    <i>
      <x v="33"/>
    </i>
    <i r="1">
      <x v="41"/>
    </i>
    <i>
      <x v="85"/>
    </i>
    <i r="1">
      <x v="101"/>
    </i>
    <i>
      <x v="36"/>
    </i>
    <i r="1">
      <x v="45"/>
    </i>
    <i>
      <x v="98"/>
    </i>
    <i r="1">
      <x v="122"/>
    </i>
    <i>
      <x v="37"/>
    </i>
    <i r="1">
      <x v="27"/>
    </i>
    <i>
      <x v="115"/>
    </i>
    <i r="1">
      <x v="142"/>
    </i>
    <i>
      <x v="39"/>
    </i>
    <i r="1">
      <x v="48"/>
    </i>
    <i>
      <x v="16"/>
    </i>
    <i r="1">
      <x v="20"/>
    </i>
    <i>
      <x v="40"/>
    </i>
    <i r="1">
      <x v="49"/>
    </i>
    <i>
      <x v="91"/>
    </i>
    <i r="1">
      <x v="108"/>
    </i>
    <i>
      <x v="42"/>
    </i>
    <i r="1">
      <x v="51"/>
    </i>
    <i>
      <x v="96"/>
    </i>
    <i r="1">
      <x v="113"/>
    </i>
    <i>
      <x v="47"/>
    </i>
    <i r="1">
      <x v="57"/>
    </i>
    <i>
      <x v="102"/>
    </i>
    <i r="1">
      <x v="126"/>
    </i>
    <i>
      <x v="48"/>
    </i>
    <i r="1">
      <x v="58"/>
    </i>
    <i>
      <x v="111"/>
    </i>
    <i r="1">
      <x v="136"/>
    </i>
    <i>
      <x v="49"/>
    </i>
    <i r="1">
      <x v="59"/>
    </i>
    <i>
      <x v="73"/>
    </i>
    <i r="1">
      <x v="89"/>
    </i>
    <i>
      <x v="50"/>
    </i>
    <i r="1">
      <x v="61"/>
    </i>
    <i>
      <x v="78"/>
    </i>
    <i r="1">
      <x v="94"/>
    </i>
    <i>
      <x v="51"/>
    </i>
    <i r="1">
      <x v="62"/>
    </i>
    <i>
      <x v="84"/>
    </i>
    <i r="1">
      <x v="40"/>
    </i>
    <i>
      <x v="6"/>
    </i>
    <i r="1">
      <x v="8"/>
    </i>
    <i>
      <x v="21"/>
    </i>
    <i r="1">
      <x v="25"/>
    </i>
    <i>
      <x v="58"/>
    </i>
    <i r="1">
      <x v="70"/>
    </i>
    <i>
      <x v="92"/>
    </i>
    <i r="1">
      <x v="109"/>
    </i>
    <i>
      <x v="59"/>
    </i>
    <i r="1">
      <x v="71"/>
    </i>
    <i>
      <x v="94"/>
    </i>
    <i r="1">
      <x v="111"/>
    </i>
    <i>
      <x v="61"/>
    </i>
    <i r="1">
      <x v="74"/>
    </i>
    <i>
      <x v="24"/>
    </i>
    <i r="1">
      <x v="30"/>
    </i>
    <i>
      <x v="116"/>
    </i>
    <i r="1">
      <x v="143"/>
    </i>
    <i>
      <x v="99"/>
    </i>
    <i r="1">
      <x v="123"/>
    </i>
    <i>
      <x/>
    </i>
    <i r="1">
      <x v="1"/>
    </i>
    <i>
      <x v="5"/>
    </i>
    <i r="1">
      <x v="7"/>
    </i>
    <i>
      <x v="66"/>
    </i>
    <i r="1">
      <x v="80"/>
    </i>
    <i>
      <x v="110"/>
    </i>
    <i r="1">
      <x v="135"/>
    </i>
    <i>
      <x v="7"/>
    </i>
    <i r="1">
      <x v="10"/>
    </i>
    <i>
      <x v="31"/>
    </i>
    <i r="1">
      <x v="38"/>
    </i>
    <i>
      <x v="11"/>
    </i>
    <i r="1">
      <x v="15"/>
    </i>
    <i>
      <x v="32"/>
    </i>
    <i r="1">
      <x v="39"/>
    </i>
    <i>
      <x v="71"/>
    </i>
    <i r="1">
      <x v="87"/>
    </i>
    <i>
      <x v="65"/>
    </i>
    <i r="1">
      <x v="79"/>
    </i>
    <i t="grand">
      <x/>
    </i>
  </rowItems>
  <colItems count="1">
    <i/>
  </colItems>
  <dataFields count="1">
    <dataField name="Cuenta de Nombre cientifico" fld="3" subtotal="count" baseField="0" baseItem="0"/>
  </dataFields>
  <formats count="1">
    <format dxfId="35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0476A0-B69D-49C0-8B46-B9A69B80ABC0}" name="TablaDinámica2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compact="0" compactData="0" multipleFieldFilters="0">
  <location ref="B2:D86" firstHeaderRow="1" firstDataRow="1" firstDataCol="2"/>
  <pivotFields count="9">
    <pivotField compact="0" outline="0" showAll="0"/>
    <pivotField axis="axisRow" compact="0" outline="0" showAll="0" sortType="descending">
      <items count="58">
        <item m="1" x="30"/>
        <item x="23"/>
        <item m="1" x="36"/>
        <item m="1" x="41"/>
        <item x="15"/>
        <item x="13"/>
        <item x="2"/>
        <item m="1" x="48"/>
        <item m="1" x="56"/>
        <item m="1" x="49"/>
        <item m="1" x="38"/>
        <item m="1" x="37"/>
        <item m="1" x="34"/>
        <item m="1" x="31"/>
        <item m="1" x="42"/>
        <item m="1" x="51"/>
        <item m="1" x="50"/>
        <item x="9"/>
        <item m="1" x="53"/>
        <item x="10"/>
        <item x="6"/>
        <item x="0"/>
        <item m="1" x="47"/>
        <item x="16"/>
        <item x="14"/>
        <item m="1" x="44"/>
        <item m="1" x="46"/>
        <item m="1" x="43"/>
        <item x="17"/>
        <item m="1" x="52"/>
        <item m="1" x="29"/>
        <item m="1" x="28"/>
        <item x="3"/>
        <item m="1" x="54"/>
        <item m="1" x="45"/>
        <item x="20"/>
        <item m="1" x="39"/>
        <item x="21"/>
        <item m="1" x="40"/>
        <item m="1" x="32"/>
        <item m="1" x="33"/>
        <item x="4"/>
        <item m="1" x="55"/>
        <item x="22"/>
        <item x="8"/>
        <item x="12"/>
        <item m="1" x="35"/>
        <item x="26"/>
        <item x="1"/>
        <item x="7"/>
        <item x="24"/>
        <item x="25"/>
        <item x="5"/>
        <item x="11"/>
        <item x="18"/>
        <item x="19"/>
        <item x="27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compact="0" outline="0" showAll="0" sortType="descending">
      <items count="119">
        <item x="0"/>
        <item m="1" x="84"/>
        <item m="1" x="86"/>
        <item m="1" x="60"/>
        <item m="1" x="91"/>
        <item x="1"/>
        <item x="2"/>
        <item x="3"/>
        <item m="1" x="61"/>
        <item m="1" x="106"/>
        <item m="1" x="99"/>
        <item x="4"/>
        <item m="1" x="100"/>
        <item m="1" x="79"/>
        <item m="1" x="85"/>
        <item m="1" x="71"/>
        <item x="6"/>
        <item m="1" x="80"/>
        <item m="1" x="96"/>
        <item m="1" x="83"/>
        <item m="1" x="65"/>
        <item x="7"/>
        <item m="1" x="95"/>
        <item m="1" x="72"/>
        <item x="9"/>
        <item m="1" x="111"/>
        <item x="10"/>
        <item m="1" x="102"/>
        <item m="1" x="104"/>
        <item m="1" x="101"/>
        <item m="1" x="67"/>
        <item x="11"/>
        <item x="12"/>
        <item x="14"/>
        <item m="1" x="89"/>
        <item m="1" x="112"/>
        <item x="15"/>
        <item x="8"/>
        <item m="1" x="63"/>
        <item x="16"/>
        <item m="1" x="64"/>
        <item m="1" x="117"/>
        <item m="1" x="90"/>
        <item m="1" x="75"/>
        <item m="1" x="55"/>
        <item x="20"/>
        <item x="21"/>
        <item x="22"/>
        <item m="1" x="59"/>
        <item m="1" x="88"/>
        <item m="1" x="87"/>
        <item x="24"/>
        <item m="1" x="73"/>
        <item m="1" x="62"/>
        <item x="25"/>
        <item x="26"/>
        <item m="1" x="105"/>
        <item m="1" x="68"/>
        <item m="1" x="94"/>
        <item x="28"/>
        <item m="1" x="76"/>
        <item m="1" x="116"/>
        <item x="30"/>
        <item m="1" x="57"/>
        <item x="34"/>
        <item m="1" x="110"/>
        <item m="1" x="115"/>
        <item m="1" x="97"/>
        <item x="35"/>
        <item m="1" x="98"/>
        <item m="1" x="103"/>
        <item m="1" x="107"/>
        <item m="1" x="108"/>
        <item x="13"/>
        <item x="37"/>
        <item m="1" x="92"/>
        <item m="1" x="70"/>
        <item m="1" x="74"/>
        <item x="38"/>
        <item m="1" x="69"/>
        <item x="39"/>
        <item x="40"/>
        <item x="41"/>
        <item m="1" x="82"/>
        <item x="43"/>
        <item x="44"/>
        <item x="45"/>
        <item x="46"/>
        <item m="1" x="78"/>
        <item m="1" x="81"/>
        <item x="47"/>
        <item m="1" x="77"/>
        <item m="1" x="56"/>
        <item x="48"/>
        <item x="49"/>
        <item m="1" x="109"/>
        <item m="1" x="66"/>
        <item m="1" x="114"/>
        <item x="50"/>
        <item x="51"/>
        <item m="1" x="113"/>
        <item x="52"/>
        <item m="1" x="58"/>
        <item x="53"/>
        <item m="1" x="93"/>
        <item x="5"/>
        <item x="17"/>
        <item x="18"/>
        <item x="19"/>
        <item x="23"/>
        <item x="27"/>
        <item x="29"/>
        <item x="31"/>
        <item x="32"/>
        <item x="33"/>
        <item x="36"/>
        <item x="42"/>
        <item x="5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2">
    <field x="1"/>
    <field x="2"/>
  </rowFields>
  <rowItems count="84">
    <i>
      <x v="6"/>
      <x v="84"/>
    </i>
    <i r="1">
      <x v="6"/>
    </i>
    <i r="1">
      <x v="90"/>
    </i>
    <i r="1">
      <x v="7"/>
    </i>
    <i r="1">
      <x v="82"/>
    </i>
    <i r="1">
      <x v="24"/>
    </i>
    <i r="1">
      <x v="86"/>
    </i>
    <i r="1">
      <x v="36"/>
    </i>
    <i r="1">
      <x v="99"/>
    </i>
    <i r="1">
      <x v="37"/>
    </i>
    <i r="1">
      <x v="47"/>
    </i>
    <i t="default">
      <x v="6"/>
    </i>
    <i>
      <x v="21"/>
      <x v="59"/>
    </i>
    <i r="1">
      <x v="93"/>
    </i>
    <i r="1">
      <x v="114"/>
    </i>
    <i r="1">
      <x v="11"/>
    </i>
    <i r="1">
      <x v="116"/>
    </i>
    <i r="1">
      <x/>
    </i>
    <i r="1">
      <x v="111"/>
    </i>
    <i t="default">
      <x v="21"/>
    </i>
    <i>
      <x v="50"/>
      <x v="85"/>
    </i>
    <i t="default">
      <x v="50"/>
    </i>
    <i>
      <x v="43"/>
      <x v="115"/>
    </i>
    <i r="1">
      <x v="78"/>
    </i>
    <i t="default">
      <x v="43"/>
    </i>
    <i>
      <x v="41"/>
      <x v="87"/>
    </i>
    <i r="1">
      <x v="55"/>
    </i>
    <i r="1">
      <x v="16"/>
    </i>
    <i r="1">
      <x v="45"/>
    </i>
    <i t="default">
      <x v="41"/>
    </i>
    <i>
      <x v="32"/>
      <x v="62"/>
    </i>
    <i r="1">
      <x v="106"/>
    </i>
    <i r="1">
      <x v="105"/>
    </i>
    <i t="default">
      <x v="32"/>
    </i>
    <i>
      <x v="52"/>
      <x v="21"/>
    </i>
    <i r="1">
      <x v="98"/>
    </i>
    <i r="1">
      <x v="32"/>
    </i>
    <i t="default">
      <x v="52"/>
    </i>
    <i>
      <x v="1"/>
      <x v="101"/>
    </i>
    <i r="1">
      <x v="80"/>
    </i>
    <i t="default">
      <x v="1"/>
    </i>
    <i>
      <x v="20"/>
      <x v="26"/>
    </i>
    <i t="default">
      <x v="20"/>
    </i>
    <i>
      <x v="17"/>
      <x v="81"/>
    </i>
    <i r="1">
      <x v="33"/>
    </i>
    <i t="default">
      <x v="17"/>
    </i>
    <i>
      <x v="54"/>
      <x v="112"/>
    </i>
    <i t="default">
      <x v="54"/>
    </i>
    <i>
      <x v="4"/>
      <x v="51"/>
    </i>
    <i t="default">
      <x v="4"/>
    </i>
    <i>
      <x v="45"/>
      <x v="108"/>
    </i>
    <i r="1">
      <x v="74"/>
    </i>
    <i t="default">
      <x v="45"/>
    </i>
    <i>
      <x v="49"/>
      <x v="31"/>
    </i>
    <i t="default">
      <x v="49"/>
    </i>
    <i>
      <x v="53"/>
      <x v="107"/>
    </i>
    <i t="default">
      <x v="53"/>
    </i>
    <i>
      <x v="51"/>
      <x v="94"/>
    </i>
    <i t="default">
      <x v="51"/>
    </i>
    <i>
      <x v="28"/>
      <x v="110"/>
    </i>
    <i t="default">
      <x v="28"/>
    </i>
    <i>
      <x v="55"/>
      <x v="113"/>
    </i>
    <i t="default">
      <x v="55"/>
    </i>
    <i>
      <x v="19"/>
      <x v="39"/>
    </i>
    <i t="default">
      <x v="19"/>
    </i>
    <i>
      <x v="24"/>
      <x v="109"/>
    </i>
    <i t="default">
      <x v="24"/>
    </i>
    <i>
      <x v="44"/>
      <x v="73"/>
    </i>
    <i t="default">
      <x v="44"/>
    </i>
    <i>
      <x v="5"/>
      <x v="46"/>
    </i>
    <i t="default">
      <x v="5"/>
    </i>
    <i>
      <x v="23"/>
      <x v="54"/>
    </i>
    <i t="default">
      <x v="23"/>
    </i>
    <i>
      <x v="35"/>
      <x v="64"/>
    </i>
    <i t="default">
      <x v="35"/>
    </i>
    <i>
      <x v="47"/>
      <x v="103"/>
    </i>
    <i t="default">
      <x v="47"/>
    </i>
    <i>
      <x v="56"/>
      <x v="117"/>
    </i>
    <i t="default">
      <x v="56"/>
    </i>
    <i>
      <x v="48"/>
      <x v="5"/>
    </i>
    <i t="default">
      <x v="48"/>
    </i>
    <i>
      <x v="37"/>
      <x v="68"/>
    </i>
    <i t="default">
      <x v="37"/>
    </i>
    <i t="grand">
      <x/>
    </i>
  </rowItems>
  <colItems count="1">
    <i/>
  </colItems>
  <dataFields count="1">
    <dataField name="Cuenta de Nombre cientifico" fld="3" subtotal="count" baseField="0" baseItem="0"/>
  </dataFields>
  <formats count="7">
    <format dxfId="42">
      <pivotArea type="all" dataOnly="0" outline="0" fieldPosition="0"/>
    </format>
    <format dxfId="41">
      <pivotArea outline="0" collapsedLevelsAreSubtotals="1" fieldPosition="0"/>
    </format>
    <format dxfId="40">
      <pivotArea field="1" type="button" dataOnly="0" labelOnly="1" outline="0" axis="axisRow" fieldPosition="0"/>
    </format>
    <format dxfId="39">
      <pivotArea field="2" type="button" dataOnly="0" labelOnly="1" outline="0" axis="axisRow" fieldPosition="1"/>
    </format>
    <format dxfId="38">
      <pivotArea dataOnly="0" labelOnly="1" grandRow="1" outline="0" fieldPosition="0"/>
    </format>
    <format dxfId="37">
      <pivotArea dataOnly="0" labelOnly="1" outline="0" axis="axisValues" fieldPosition="0"/>
    </format>
    <format dxfId="36">
      <pivotArea dataOnly="0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50EA289-91C7-484B-9DE4-63840AC82526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1">
  <location ref="Q2:R6" firstHeaderRow="1" firstDataRow="1" firstDataCol="1"/>
  <pivotFields count="9">
    <pivotField showAll="0"/>
    <pivotField showAll="0"/>
    <pivotField showAll="0"/>
    <pivotField axis="axisRow" dataField="1" showAll="0">
      <items count="146">
        <item m="1" x="111"/>
        <item x="0"/>
        <item m="1" x="135"/>
        <item m="1" x="140"/>
        <item m="1" x="88"/>
        <item m="1" x="136"/>
        <item m="1" x="131"/>
        <item x="1"/>
        <item x="2"/>
        <item m="1" x="139"/>
        <item x="3"/>
        <item m="1" x="98"/>
        <item m="1" x="75"/>
        <item m="1" x="108"/>
        <item m="1" x="82"/>
        <item x="4"/>
        <item m="1" x="96"/>
        <item m="1" x="143"/>
        <item m="1" x="100"/>
        <item m="1" x="105"/>
        <item x="6"/>
        <item m="1" x="86"/>
        <item m="1" x="106"/>
        <item m="1" x="102"/>
        <item m="1" x="124"/>
        <item x="7"/>
        <item m="1" x="128"/>
        <item x="8"/>
        <item m="1" x="113"/>
        <item m="1" x="81"/>
        <item m="1" x="133"/>
        <item x="11"/>
        <item m="1" x="122"/>
        <item m="1" x="132"/>
        <item m="1" x="93"/>
        <item m="1" x="85"/>
        <item x="12"/>
        <item x="13"/>
        <item x="14"/>
        <item x="15"/>
        <item m="1" x="89"/>
        <item m="1" x="129"/>
        <item m="1" x="112"/>
        <item m="1" x="80"/>
        <item m="1" x="97"/>
        <item m="1" x="125"/>
        <item m="1" x="138"/>
        <item m="1" x="92"/>
        <item m="1" x="94"/>
        <item m="1" x="103"/>
        <item m="1" x="84"/>
        <item x="21"/>
        <item x="22"/>
        <item m="1" x="76"/>
        <item x="23"/>
        <item m="1" x="101"/>
        <item m="1" x="74"/>
        <item m="1" x="142"/>
        <item x="25"/>
        <item x="26"/>
        <item m="1" x="99"/>
        <item m="1" x="115"/>
        <item x="27"/>
        <item m="1" x="110"/>
        <item m="1" x="118"/>
        <item m="1" x="137"/>
        <item m="1" x="130"/>
        <item x="30"/>
        <item x="31"/>
        <item m="1" x="71"/>
        <item m="1" x="141"/>
        <item x="34"/>
        <item m="1" x="116"/>
        <item x="39"/>
        <item m="1" x="126"/>
        <item m="1" x="109"/>
        <item m="1" x="121"/>
        <item x="40"/>
        <item m="1" x="78"/>
        <item m="1" x="134"/>
        <item m="1" x="117"/>
        <item m="1" x="114"/>
        <item x="43"/>
        <item m="1" x="107"/>
        <item m="1" x="91"/>
        <item m="1" x="83"/>
        <item x="44"/>
        <item x="45"/>
        <item m="1" x="123"/>
        <item x="46"/>
        <item x="47"/>
        <item x="48"/>
        <item m="1" x="87"/>
        <item x="50"/>
        <item x="51"/>
        <item x="53"/>
        <item x="54"/>
        <item m="1" x="95"/>
        <item m="1" x="79"/>
        <item m="1" x="77"/>
        <item m="1" x="72"/>
        <item x="56"/>
        <item m="1" x="127"/>
        <item m="1" x="119"/>
        <item x="57"/>
        <item m="1" x="144"/>
        <item m="1" x="68"/>
        <item x="58"/>
        <item x="59"/>
        <item x="60"/>
        <item m="1" x="70"/>
        <item m="1" x="120"/>
        <item m="1" x="73"/>
        <item x="61"/>
        <item x="62"/>
        <item m="1" x="67"/>
        <item m="1" x="90"/>
        <item x="63"/>
        <item x="64"/>
        <item m="1" x="69"/>
        <item x="65"/>
        <item m="1" x="104"/>
        <item x="5"/>
        <item x="9"/>
        <item x="10"/>
        <item x="16"/>
        <item x="17"/>
        <item x="18"/>
        <item x="19"/>
        <item x="20"/>
        <item x="24"/>
        <item x="28"/>
        <item x="29"/>
        <item x="32"/>
        <item x="33"/>
        <item x="35"/>
        <item x="36"/>
        <item x="37"/>
        <item x="38"/>
        <item x="41"/>
        <item x="42"/>
        <item x="49"/>
        <item x="52"/>
        <item x="55"/>
        <item x="66"/>
        <item t="default"/>
      </items>
    </pivotField>
    <pivotField showAll="0"/>
    <pivotField showAll="0"/>
    <pivotField showAll="0"/>
    <pivotField showAll="0"/>
    <pivotField axis="axisRow" showAll="0">
      <items count="5">
        <item sd="0" x="0"/>
        <item sd="0" x="1"/>
        <item sd="0" x="2"/>
        <item sd="0" m="1" x="3"/>
        <item t="default"/>
      </items>
    </pivotField>
  </pivotFields>
  <rowFields count="2">
    <field x="8"/>
    <field x="3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uenta de Nombre cientifico" fld="3" subtotal="count" baseField="0" baseItem="0"/>
  </dataFields>
  <formats count="8">
    <format dxfId="50">
      <pivotArea type="all" dataOnly="0" outline="0" fieldPosition="0"/>
    </format>
    <format dxfId="49">
      <pivotArea outline="0" collapsedLevelsAreSubtotals="1" fieldPosition="0"/>
    </format>
    <format dxfId="48">
      <pivotArea field="8" type="button" dataOnly="0" labelOnly="1" outline="0" axis="axisRow" fieldPosition="0"/>
    </format>
    <format dxfId="47">
      <pivotArea dataOnly="0" labelOnly="1" fieldPosition="0">
        <references count="1">
          <reference field="8" count="0"/>
        </references>
      </pivotArea>
    </format>
    <format dxfId="46">
      <pivotArea dataOnly="0" labelOnly="1" grandRow="1" outline="0" fieldPosition="0"/>
    </format>
    <format dxfId="45">
      <pivotArea dataOnly="0" labelOnly="1" outline="0" axis="axisValues" fieldPosition="0"/>
    </format>
    <format dxfId="44">
      <pivotArea dataOnly="0" labelOnly="1" outline="0" axis="axisValues" fieldPosition="0"/>
    </format>
    <format dxfId="43">
      <pivotArea dataOnly="0" labelOnly="1" outline="0" axis="axisValues" fieldPosition="0"/>
    </format>
  </format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8" count="1" selected="0">
            <x v="1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8" count="1" selected="0">
            <x v="2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8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7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rinterSettings" Target="../printerSettings/printerSettings2.bin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16"/>
  <sheetViews>
    <sheetView showGridLines="0" tabSelected="1" zoomScale="90" zoomScaleNormal="90" workbookViewId="0">
      <pane ySplit="1" topLeftCell="A2" activePane="bottomLeft" state="frozen"/>
      <selection pane="bottomLeft"/>
    </sheetView>
  </sheetViews>
  <sheetFormatPr baseColWidth="10" defaultColWidth="12.6328125" defaultRowHeight="15" customHeight="1" x14ac:dyDescent="0.25"/>
  <cols>
    <col min="1" max="1" width="10.6328125" customWidth="1"/>
    <col min="2" max="2" width="19.36328125" customWidth="1"/>
    <col min="3" max="3" width="16" bestFit="1" customWidth="1"/>
    <col min="4" max="4" width="62.81640625" customWidth="1"/>
    <col min="5" max="5" width="47.08984375" customWidth="1"/>
    <col min="6" max="6" width="36.90625" customWidth="1"/>
    <col min="7" max="7" width="22.90625" style="23" customWidth="1"/>
    <col min="8" max="8" width="22.90625" customWidth="1"/>
    <col min="9" max="25" width="10.6328125" customWidth="1"/>
  </cols>
  <sheetData>
    <row r="1" spans="1:9" s="66" customFormat="1" ht="12.75" customHeight="1" x14ac:dyDescent="0.3">
      <c r="A1" s="65" t="s">
        <v>3</v>
      </c>
      <c r="B1" s="65" t="s">
        <v>4</v>
      </c>
      <c r="C1" s="65" t="s">
        <v>5</v>
      </c>
      <c r="D1" s="65" t="s">
        <v>7</v>
      </c>
      <c r="E1" s="65" t="s">
        <v>8</v>
      </c>
      <c r="F1" s="65" t="s">
        <v>154</v>
      </c>
      <c r="G1" s="65" t="s">
        <v>9</v>
      </c>
      <c r="H1" s="65" t="s">
        <v>10</v>
      </c>
      <c r="I1" s="65" t="s">
        <v>11</v>
      </c>
    </row>
    <row r="2" spans="1:9" ht="12.75" customHeight="1" x14ac:dyDescent="0.3">
      <c r="A2" s="17" t="s">
        <v>0</v>
      </c>
      <c r="B2" s="17" t="s">
        <v>87</v>
      </c>
      <c r="C2" s="17" t="s">
        <v>56</v>
      </c>
      <c r="D2" s="52" t="s">
        <v>165</v>
      </c>
      <c r="E2" s="14" t="s">
        <v>192</v>
      </c>
      <c r="F2" s="14" t="s">
        <v>152</v>
      </c>
      <c r="G2" s="18" t="s">
        <v>15</v>
      </c>
      <c r="H2" s="14" t="s">
        <v>53</v>
      </c>
      <c r="I2" s="14" t="s">
        <v>193</v>
      </c>
    </row>
    <row r="3" spans="1:9" ht="12.75" customHeight="1" x14ac:dyDescent="0.25">
      <c r="A3" s="13" t="s">
        <v>0</v>
      </c>
      <c r="B3" s="14" t="s">
        <v>85</v>
      </c>
      <c r="C3" s="15" t="s">
        <v>57</v>
      </c>
      <c r="D3" s="14" t="s">
        <v>104</v>
      </c>
      <c r="E3" s="14" t="s">
        <v>131</v>
      </c>
      <c r="F3" s="14" t="s">
        <v>152</v>
      </c>
      <c r="G3" s="18" t="s">
        <v>15</v>
      </c>
      <c r="H3" s="14" t="s">
        <v>51</v>
      </c>
      <c r="I3" s="14" t="s">
        <v>193</v>
      </c>
    </row>
    <row r="4" spans="1:9" ht="12.75" customHeight="1" x14ac:dyDescent="0.3">
      <c r="A4" s="13" t="s">
        <v>0</v>
      </c>
      <c r="B4" s="14" t="s">
        <v>80</v>
      </c>
      <c r="C4" s="15" t="s">
        <v>58</v>
      </c>
      <c r="D4" s="53" t="s">
        <v>113</v>
      </c>
      <c r="E4" s="14" t="s">
        <v>141</v>
      </c>
      <c r="F4" s="14" t="s">
        <v>153</v>
      </c>
      <c r="G4" s="18" t="s">
        <v>12</v>
      </c>
      <c r="H4" s="14" t="s">
        <v>51</v>
      </c>
      <c r="I4" s="14" t="s">
        <v>194</v>
      </c>
    </row>
    <row r="5" spans="1:9" ht="12.75" customHeight="1" x14ac:dyDescent="0.3">
      <c r="A5" s="13" t="s">
        <v>0</v>
      </c>
      <c r="B5" s="14" t="s">
        <v>80</v>
      </c>
      <c r="C5" s="19" t="s">
        <v>59</v>
      </c>
      <c r="D5" s="20" t="s">
        <v>156</v>
      </c>
      <c r="E5" s="14" t="s">
        <v>126</v>
      </c>
      <c r="F5" s="14" t="s">
        <v>152</v>
      </c>
      <c r="G5" s="18" t="s">
        <v>15</v>
      </c>
      <c r="H5" s="14" t="s">
        <v>51</v>
      </c>
      <c r="I5" s="14" t="s">
        <v>193</v>
      </c>
    </row>
    <row r="6" spans="1:9" ht="12.75" customHeight="1" x14ac:dyDescent="0.3">
      <c r="A6" s="13" t="s">
        <v>0</v>
      </c>
      <c r="B6" s="14" t="s">
        <v>87</v>
      </c>
      <c r="C6" s="19" t="s">
        <v>60</v>
      </c>
      <c r="D6" s="53" t="s">
        <v>115</v>
      </c>
      <c r="E6" s="14" t="s">
        <v>144</v>
      </c>
      <c r="F6" s="14" t="s">
        <v>152</v>
      </c>
      <c r="G6" s="18" t="s">
        <v>15</v>
      </c>
      <c r="H6" s="14" t="s">
        <v>51</v>
      </c>
      <c r="I6" s="14" t="s">
        <v>194</v>
      </c>
    </row>
    <row r="7" spans="1:9" ht="12.75" customHeight="1" x14ac:dyDescent="0.3">
      <c r="A7" s="13" t="s">
        <v>0</v>
      </c>
      <c r="B7" s="14" t="s">
        <v>97</v>
      </c>
      <c r="C7" s="32" t="s">
        <v>289</v>
      </c>
      <c r="D7" s="54" t="s">
        <v>288</v>
      </c>
      <c r="E7" s="14" t="s">
        <v>290</v>
      </c>
      <c r="F7" s="14" t="s">
        <v>152</v>
      </c>
      <c r="G7" s="18" t="s">
        <v>12</v>
      </c>
      <c r="H7" s="14" t="s">
        <v>53</v>
      </c>
      <c r="I7" s="14" t="s">
        <v>194</v>
      </c>
    </row>
    <row r="8" spans="1:9" ht="12.75" customHeight="1" x14ac:dyDescent="0.3">
      <c r="A8" s="13" t="s">
        <v>0</v>
      </c>
      <c r="B8" s="14" t="s">
        <v>86</v>
      </c>
      <c r="C8" s="15" t="s">
        <v>68</v>
      </c>
      <c r="D8" s="53" t="s">
        <v>105</v>
      </c>
      <c r="E8" s="14" t="s">
        <v>133</v>
      </c>
      <c r="F8" s="14" t="s">
        <v>152</v>
      </c>
      <c r="G8" s="18" t="s">
        <v>12</v>
      </c>
      <c r="H8" s="14" t="s">
        <v>53</v>
      </c>
      <c r="I8" s="14" t="s">
        <v>193</v>
      </c>
    </row>
    <row r="9" spans="1:9" ht="12.75" customHeight="1" x14ac:dyDescent="0.3">
      <c r="A9" s="13" t="s">
        <v>0</v>
      </c>
      <c r="B9" s="14" t="s">
        <v>94</v>
      </c>
      <c r="C9" s="19" t="s">
        <v>61</v>
      </c>
      <c r="D9" s="53" t="s">
        <v>120</v>
      </c>
      <c r="E9" s="14" t="s">
        <v>20</v>
      </c>
      <c r="F9" s="14" t="s">
        <v>152</v>
      </c>
      <c r="G9" s="18" t="s">
        <v>12</v>
      </c>
      <c r="H9" s="14" t="s">
        <v>51</v>
      </c>
      <c r="I9" s="14" t="s">
        <v>194</v>
      </c>
    </row>
    <row r="10" spans="1:9" ht="12.75" customHeight="1" x14ac:dyDescent="0.3">
      <c r="A10" s="17" t="s">
        <v>0</v>
      </c>
      <c r="B10" s="17" t="s">
        <v>80</v>
      </c>
      <c r="C10" s="17" t="s">
        <v>173</v>
      </c>
      <c r="D10" s="52" t="s">
        <v>161</v>
      </c>
      <c r="E10" s="14" t="s">
        <v>195</v>
      </c>
      <c r="F10" s="14" t="s">
        <v>153</v>
      </c>
      <c r="G10" s="18" t="s">
        <v>15</v>
      </c>
      <c r="H10" s="14" t="s">
        <v>172</v>
      </c>
      <c r="I10" s="14" t="s">
        <v>194</v>
      </c>
    </row>
    <row r="11" spans="1:9" ht="12.75" customHeight="1" x14ac:dyDescent="0.3">
      <c r="A11" s="17" t="s">
        <v>0</v>
      </c>
      <c r="B11" s="17" t="s">
        <v>80</v>
      </c>
      <c r="C11" s="17" t="s">
        <v>174</v>
      </c>
      <c r="D11" s="61" t="s">
        <v>235</v>
      </c>
      <c r="E11" s="14" t="s">
        <v>174</v>
      </c>
      <c r="F11" s="14" t="s">
        <v>152</v>
      </c>
      <c r="G11" s="18" t="s">
        <v>15</v>
      </c>
      <c r="H11" s="14" t="s">
        <v>172</v>
      </c>
      <c r="I11" s="14" t="s">
        <v>194</v>
      </c>
    </row>
    <row r="12" spans="1:9" ht="12.75" customHeight="1" x14ac:dyDescent="0.25">
      <c r="A12" s="13" t="s">
        <v>0</v>
      </c>
      <c r="B12" s="14" t="s">
        <v>96</v>
      </c>
      <c r="C12" s="15" t="s">
        <v>62</v>
      </c>
      <c r="D12" t="s">
        <v>236</v>
      </c>
      <c r="E12" s="14" t="s">
        <v>147</v>
      </c>
      <c r="F12" s="14" t="s">
        <v>152</v>
      </c>
      <c r="G12" s="18" t="s">
        <v>15</v>
      </c>
      <c r="H12" s="14" t="s">
        <v>51</v>
      </c>
      <c r="I12" s="14" t="s">
        <v>194</v>
      </c>
    </row>
    <row r="13" spans="1:9" ht="12.75" customHeight="1" x14ac:dyDescent="0.3">
      <c r="A13" s="13" t="s">
        <v>0</v>
      </c>
      <c r="B13" s="14" t="s">
        <v>96</v>
      </c>
      <c r="C13" s="15" t="s">
        <v>62</v>
      </c>
      <c r="D13" s="60" t="s">
        <v>119</v>
      </c>
      <c r="E13" s="14" t="s">
        <v>147</v>
      </c>
      <c r="F13" s="14" t="s">
        <v>152</v>
      </c>
      <c r="G13" s="18" t="s">
        <v>19</v>
      </c>
      <c r="H13" s="14" t="s">
        <v>51</v>
      </c>
      <c r="I13" s="14" t="s">
        <v>194</v>
      </c>
    </row>
    <row r="14" spans="1:9" ht="12.75" customHeight="1" x14ac:dyDescent="0.3">
      <c r="A14" s="13" t="s">
        <v>0</v>
      </c>
      <c r="B14" s="14" t="s">
        <v>95</v>
      </c>
      <c r="C14" s="19" t="s">
        <v>63</v>
      </c>
      <c r="D14" s="53" t="s">
        <v>118</v>
      </c>
      <c r="E14" s="14" t="s">
        <v>23</v>
      </c>
      <c r="F14" s="14" t="s">
        <v>152</v>
      </c>
      <c r="G14" s="18" t="s">
        <v>12</v>
      </c>
      <c r="H14" s="14" t="s">
        <v>51</v>
      </c>
      <c r="I14" s="14" t="s">
        <v>194</v>
      </c>
    </row>
    <row r="15" spans="1:9" ht="12.75" customHeight="1" x14ac:dyDescent="0.3">
      <c r="A15" s="13" t="s">
        <v>0</v>
      </c>
      <c r="B15" s="14" t="s">
        <v>94</v>
      </c>
      <c r="C15" s="15" t="s">
        <v>64</v>
      </c>
      <c r="D15" s="53" t="s">
        <v>117</v>
      </c>
      <c r="E15" s="14" t="s">
        <v>146</v>
      </c>
      <c r="F15" s="14" t="s">
        <v>153</v>
      </c>
      <c r="G15" s="18" t="s">
        <v>12</v>
      </c>
      <c r="H15" s="14" t="s">
        <v>51</v>
      </c>
      <c r="I15" s="14" t="s">
        <v>194</v>
      </c>
    </row>
    <row r="16" spans="1:9" ht="12.75" customHeight="1" x14ac:dyDescent="0.3">
      <c r="A16" s="17" t="s">
        <v>0</v>
      </c>
      <c r="B16" s="17" t="s">
        <v>208</v>
      </c>
      <c r="C16" s="17" t="s">
        <v>175</v>
      </c>
      <c r="D16" s="52" t="s">
        <v>166</v>
      </c>
      <c r="E16" s="14" t="s">
        <v>196</v>
      </c>
      <c r="F16" s="14" t="s">
        <v>153</v>
      </c>
      <c r="G16" s="18" t="s">
        <v>15</v>
      </c>
      <c r="H16" s="14" t="s">
        <v>51</v>
      </c>
      <c r="I16" s="14" t="s">
        <v>193</v>
      </c>
    </row>
    <row r="17" spans="1:9" ht="12.75" customHeight="1" x14ac:dyDescent="0.25">
      <c r="A17" s="13" t="s">
        <v>0</v>
      </c>
      <c r="B17" s="14" t="s">
        <v>84</v>
      </c>
      <c r="C17" s="15" t="s">
        <v>78</v>
      </c>
      <c r="D17" s="59" t="s">
        <v>103</v>
      </c>
      <c r="E17" s="14" t="s">
        <v>130</v>
      </c>
      <c r="F17" s="14" t="s">
        <v>152</v>
      </c>
      <c r="G17" s="18" t="s">
        <v>12</v>
      </c>
      <c r="H17" s="14" t="s">
        <v>51</v>
      </c>
      <c r="I17" s="14" t="s">
        <v>194</v>
      </c>
    </row>
    <row r="18" spans="1:9" ht="12.75" customHeight="1" x14ac:dyDescent="0.3">
      <c r="A18" s="17" t="s">
        <v>0</v>
      </c>
      <c r="B18" s="17" t="s">
        <v>80</v>
      </c>
      <c r="C18" s="17" t="s">
        <v>170</v>
      </c>
      <c r="D18" s="52" t="s">
        <v>237</v>
      </c>
      <c r="E18" s="14" t="s">
        <v>171</v>
      </c>
      <c r="F18" s="14" t="s">
        <v>152</v>
      </c>
      <c r="G18" s="18" t="s">
        <v>15</v>
      </c>
      <c r="H18" s="14" t="s">
        <v>51</v>
      </c>
      <c r="I18" s="14" t="s">
        <v>194</v>
      </c>
    </row>
    <row r="19" spans="1:9" ht="12.75" customHeight="1" x14ac:dyDescent="0.3">
      <c r="A19" s="13" t="s">
        <v>0</v>
      </c>
      <c r="B19" s="14" t="s">
        <v>91</v>
      </c>
      <c r="C19" s="19" t="s">
        <v>65</v>
      </c>
      <c r="D19" s="60" t="s">
        <v>238</v>
      </c>
      <c r="E19" s="14" t="s">
        <v>239</v>
      </c>
      <c r="F19" s="14" t="s">
        <v>152</v>
      </c>
      <c r="G19" s="18" t="s">
        <v>12</v>
      </c>
      <c r="H19" s="14" t="s">
        <v>51</v>
      </c>
      <c r="I19" s="14" t="s">
        <v>194</v>
      </c>
    </row>
    <row r="20" spans="1:9" ht="12.75" customHeight="1" x14ac:dyDescent="0.3">
      <c r="A20" s="13" t="s">
        <v>0</v>
      </c>
      <c r="B20" s="14" t="s">
        <v>97</v>
      </c>
      <c r="C20" s="19" t="s">
        <v>242</v>
      </c>
      <c r="D20" s="57" t="s">
        <v>240</v>
      </c>
      <c r="E20" s="14" t="s">
        <v>241</v>
      </c>
      <c r="F20" s="14" t="s">
        <v>152</v>
      </c>
      <c r="G20" s="18" t="s">
        <v>15</v>
      </c>
      <c r="H20" s="14" t="s">
        <v>53</v>
      </c>
      <c r="I20" s="14" t="s">
        <v>193</v>
      </c>
    </row>
    <row r="21" spans="1:9" ht="12.75" customHeight="1" x14ac:dyDescent="0.3">
      <c r="A21" s="13" t="s">
        <v>0</v>
      </c>
      <c r="B21" s="14" t="s">
        <v>246</v>
      </c>
      <c r="C21" s="15" t="s">
        <v>243</v>
      </c>
      <c r="D21" s="57" t="s">
        <v>245</v>
      </c>
      <c r="E21" s="14" t="s">
        <v>244</v>
      </c>
      <c r="F21" s="14" t="s">
        <v>152</v>
      </c>
      <c r="G21" s="18" t="s">
        <v>12</v>
      </c>
      <c r="H21" s="14" t="s">
        <v>53</v>
      </c>
      <c r="I21" s="18" t="s">
        <v>194</v>
      </c>
    </row>
    <row r="22" spans="1:9" ht="12.75" customHeight="1" x14ac:dyDescent="0.3">
      <c r="A22" s="13" t="s">
        <v>0</v>
      </c>
      <c r="B22" s="14" t="s">
        <v>89</v>
      </c>
      <c r="C22" s="19" t="s">
        <v>248</v>
      </c>
      <c r="D22" s="62" t="s">
        <v>247</v>
      </c>
      <c r="E22" s="14" t="s">
        <v>249</v>
      </c>
      <c r="F22" s="14" t="s">
        <v>152</v>
      </c>
      <c r="G22" s="18" t="s">
        <v>12</v>
      </c>
      <c r="H22" s="14" t="s">
        <v>51</v>
      </c>
      <c r="I22" s="14" t="s">
        <v>194</v>
      </c>
    </row>
    <row r="23" spans="1:9" ht="12.75" customHeight="1" x14ac:dyDescent="0.3">
      <c r="A23" s="13" t="s">
        <v>0</v>
      </c>
      <c r="B23" s="14" t="s">
        <v>86</v>
      </c>
      <c r="C23" s="15" t="s">
        <v>79</v>
      </c>
      <c r="D23" s="53" t="s">
        <v>106</v>
      </c>
      <c r="E23" s="14" t="s">
        <v>134</v>
      </c>
      <c r="F23" s="14" t="s">
        <v>152</v>
      </c>
      <c r="G23" s="18" t="s">
        <v>15</v>
      </c>
      <c r="H23" s="14" t="s">
        <v>53</v>
      </c>
      <c r="I23" s="14" t="s">
        <v>193</v>
      </c>
    </row>
    <row r="24" spans="1:9" ht="12.75" customHeight="1" x14ac:dyDescent="0.3">
      <c r="A24" s="13" t="s">
        <v>0</v>
      </c>
      <c r="B24" s="14" t="s">
        <v>81</v>
      </c>
      <c r="C24" s="15" t="s">
        <v>1</v>
      </c>
      <c r="D24" s="53" t="s">
        <v>100</v>
      </c>
      <c r="E24" s="14" t="s">
        <v>127</v>
      </c>
      <c r="F24" s="14" t="s">
        <v>153</v>
      </c>
      <c r="G24" s="18" t="s">
        <v>12</v>
      </c>
      <c r="H24" s="14" t="s">
        <v>51</v>
      </c>
      <c r="I24" s="14" t="s">
        <v>194</v>
      </c>
    </row>
    <row r="25" spans="1:9" ht="12.75" customHeight="1" x14ac:dyDescent="0.3">
      <c r="A25" s="13" t="s">
        <v>0</v>
      </c>
      <c r="B25" s="14" t="s">
        <v>80</v>
      </c>
      <c r="C25" s="19" t="s">
        <v>25</v>
      </c>
      <c r="D25" s="53" t="s">
        <v>109</v>
      </c>
      <c r="E25" s="14" t="s">
        <v>137</v>
      </c>
      <c r="F25" s="14" t="s">
        <v>152</v>
      </c>
      <c r="G25" s="18" t="s">
        <v>15</v>
      </c>
      <c r="H25" s="14" t="s">
        <v>53</v>
      </c>
      <c r="I25" s="14" t="s">
        <v>194</v>
      </c>
    </row>
    <row r="26" spans="1:9" ht="12.75" customHeight="1" x14ac:dyDescent="0.3">
      <c r="A26" s="13" t="s">
        <v>0</v>
      </c>
      <c r="B26" s="30" t="s">
        <v>207</v>
      </c>
      <c r="C26" s="19" t="s">
        <v>251</v>
      </c>
      <c r="D26" s="55" t="s">
        <v>250</v>
      </c>
      <c r="E26" s="14" t="s">
        <v>252</v>
      </c>
      <c r="F26" s="14" t="s">
        <v>152</v>
      </c>
      <c r="G26" s="18" t="s">
        <v>15</v>
      </c>
      <c r="H26" s="14" t="s">
        <v>53</v>
      </c>
      <c r="I26" s="14" t="s">
        <v>194</v>
      </c>
    </row>
    <row r="27" spans="1:9" ht="12.75" customHeight="1" x14ac:dyDescent="0.3">
      <c r="A27" s="13" t="s">
        <v>0</v>
      </c>
      <c r="B27" s="14" t="s">
        <v>82</v>
      </c>
      <c r="C27" s="19" t="s">
        <v>66</v>
      </c>
      <c r="D27" s="53" t="s">
        <v>101</v>
      </c>
      <c r="E27" s="14" t="s">
        <v>128</v>
      </c>
      <c r="F27" s="14" t="s">
        <v>152</v>
      </c>
      <c r="G27" s="18" t="s">
        <v>12</v>
      </c>
      <c r="H27" s="14" t="s">
        <v>53</v>
      </c>
      <c r="I27" s="14" t="s">
        <v>194</v>
      </c>
    </row>
    <row r="28" spans="1:9" ht="12.75" customHeight="1" x14ac:dyDescent="0.3">
      <c r="A28" s="17" t="s">
        <v>0</v>
      </c>
      <c r="B28" s="17" t="s">
        <v>82</v>
      </c>
      <c r="C28" s="17" t="s">
        <v>66</v>
      </c>
      <c r="D28" s="52" t="s">
        <v>176</v>
      </c>
      <c r="E28" s="14" t="s">
        <v>128</v>
      </c>
      <c r="F28" s="14" t="s">
        <v>152</v>
      </c>
      <c r="G28" s="18" t="s">
        <v>12</v>
      </c>
      <c r="H28" s="14" t="s">
        <v>51</v>
      </c>
      <c r="I28" s="14" t="s">
        <v>46</v>
      </c>
    </row>
    <row r="29" spans="1:9" ht="12.75" customHeight="1" x14ac:dyDescent="0.3">
      <c r="A29" s="13" t="s">
        <v>0</v>
      </c>
      <c r="B29" s="14" t="s">
        <v>92</v>
      </c>
      <c r="C29" s="19" t="s">
        <v>2</v>
      </c>
      <c r="D29" s="53" t="s">
        <v>177</v>
      </c>
      <c r="E29" s="14" t="s">
        <v>143</v>
      </c>
      <c r="F29" s="14" t="s">
        <v>152</v>
      </c>
      <c r="G29" s="18" t="s">
        <v>15</v>
      </c>
      <c r="H29" s="14" t="s">
        <v>51</v>
      </c>
      <c r="I29" s="14" t="s">
        <v>194</v>
      </c>
    </row>
    <row r="30" spans="1:9" ht="12.75" customHeight="1" x14ac:dyDescent="0.3">
      <c r="A30" s="17" t="s">
        <v>0</v>
      </c>
      <c r="B30" s="17" t="s">
        <v>86</v>
      </c>
      <c r="C30" s="17" t="s">
        <v>178</v>
      </c>
      <c r="D30" s="55" t="s">
        <v>253</v>
      </c>
      <c r="E30" s="14" t="s">
        <v>197</v>
      </c>
      <c r="F30" s="14" t="s">
        <v>152</v>
      </c>
      <c r="G30" s="18" t="s">
        <v>15</v>
      </c>
      <c r="H30" s="14" t="s">
        <v>172</v>
      </c>
      <c r="I30" s="14" t="s">
        <v>194</v>
      </c>
    </row>
    <row r="31" spans="1:9" ht="12.75" customHeight="1" x14ac:dyDescent="0.3">
      <c r="A31" s="13" t="s">
        <v>0</v>
      </c>
      <c r="B31" s="14" t="s">
        <v>209</v>
      </c>
      <c r="C31" s="19" t="s">
        <v>256</v>
      </c>
      <c r="D31" s="55" t="s">
        <v>254</v>
      </c>
      <c r="E31" s="14" t="s">
        <v>255</v>
      </c>
      <c r="F31" s="14" t="s">
        <v>152</v>
      </c>
      <c r="G31" s="18" t="s">
        <v>15</v>
      </c>
      <c r="H31" s="14" t="s">
        <v>53</v>
      </c>
      <c r="I31" s="14" t="s">
        <v>194</v>
      </c>
    </row>
    <row r="32" spans="1:9" ht="12.75" customHeight="1" x14ac:dyDescent="0.3">
      <c r="A32" s="17" t="s">
        <v>0</v>
      </c>
      <c r="B32" s="17" t="s">
        <v>87</v>
      </c>
      <c r="C32" s="17" t="s">
        <v>179</v>
      </c>
      <c r="D32" s="52" t="s">
        <v>164</v>
      </c>
      <c r="E32" s="14" t="s">
        <v>198</v>
      </c>
      <c r="F32" s="14" t="s">
        <v>152</v>
      </c>
      <c r="G32" s="18" t="s">
        <v>15</v>
      </c>
      <c r="H32" s="14" t="s">
        <v>53</v>
      </c>
      <c r="I32" s="14" t="s">
        <v>194</v>
      </c>
    </row>
    <row r="33" spans="1:9" ht="12.75" customHeight="1" x14ac:dyDescent="0.3">
      <c r="A33" s="17" t="s">
        <v>0</v>
      </c>
      <c r="B33" s="17" t="s">
        <v>87</v>
      </c>
      <c r="C33" s="17" t="s">
        <v>179</v>
      </c>
      <c r="D33" s="52" t="s">
        <v>180</v>
      </c>
      <c r="E33" s="14" t="s">
        <v>199</v>
      </c>
      <c r="F33" s="14" t="s">
        <v>152</v>
      </c>
      <c r="G33" s="18" t="s">
        <v>15</v>
      </c>
      <c r="H33" s="14" t="s">
        <v>53</v>
      </c>
      <c r="I33" s="14" t="s">
        <v>194</v>
      </c>
    </row>
    <row r="34" spans="1:9" ht="12.75" customHeight="1" x14ac:dyDescent="0.3">
      <c r="A34" s="20" t="s">
        <v>0</v>
      </c>
      <c r="B34" s="17" t="s">
        <v>87</v>
      </c>
      <c r="C34" s="31" t="s">
        <v>258</v>
      </c>
      <c r="D34" s="55" t="s">
        <v>257</v>
      </c>
      <c r="E34" s="14" t="s">
        <v>171</v>
      </c>
      <c r="F34" s="14" t="s">
        <v>152</v>
      </c>
      <c r="G34" s="18" t="s">
        <v>15</v>
      </c>
      <c r="H34" s="14" t="s">
        <v>53</v>
      </c>
      <c r="I34" s="14" t="s">
        <v>194</v>
      </c>
    </row>
    <row r="35" spans="1:9" ht="12.75" customHeight="1" x14ac:dyDescent="0.3">
      <c r="A35" s="13" t="s">
        <v>0</v>
      </c>
      <c r="B35" s="14" t="s">
        <v>97</v>
      </c>
      <c r="C35" s="19" t="s">
        <v>67</v>
      </c>
      <c r="D35" s="55" t="s">
        <v>259</v>
      </c>
      <c r="E35" s="14" t="s">
        <v>260</v>
      </c>
      <c r="F35" s="14" t="s">
        <v>152</v>
      </c>
      <c r="G35" s="18" t="s">
        <v>15</v>
      </c>
      <c r="H35" s="14" t="s">
        <v>51</v>
      </c>
      <c r="I35" s="14" t="s">
        <v>194</v>
      </c>
    </row>
    <row r="36" spans="1:9" ht="12.75" customHeight="1" x14ac:dyDescent="0.3">
      <c r="A36" s="13" t="s">
        <v>0</v>
      </c>
      <c r="B36" s="14" t="s">
        <v>97</v>
      </c>
      <c r="C36" s="19" t="s">
        <v>67</v>
      </c>
      <c r="D36" s="53" t="s">
        <v>125</v>
      </c>
      <c r="E36" s="14" t="s">
        <v>151</v>
      </c>
      <c r="F36" s="14" t="s">
        <v>152</v>
      </c>
      <c r="G36" s="18" t="s">
        <v>12</v>
      </c>
      <c r="H36" s="14" t="s">
        <v>51</v>
      </c>
      <c r="I36" s="14" t="s">
        <v>194</v>
      </c>
    </row>
    <row r="37" spans="1:9" ht="12.75" customHeight="1" x14ac:dyDescent="0.3">
      <c r="A37" s="13" t="s">
        <v>0</v>
      </c>
      <c r="B37" s="14" t="s">
        <v>265</v>
      </c>
      <c r="C37" s="19" t="s">
        <v>263</v>
      </c>
      <c r="D37" s="60" t="s">
        <v>262</v>
      </c>
      <c r="E37" s="14" t="s">
        <v>268</v>
      </c>
      <c r="F37" s="14" t="s">
        <v>152</v>
      </c>
      <c r="G37" s="18" t="s">
        <v>15</v>
      </c>
      <c r="H37" s="14" t="s">
        <v>51</v>
      </c>
      <c r="I37" s="14" t="s">
        <v>194</v>
      </c>
    </row>
    <row r="38" spans="1:9" ht="12.75" customHeight="1" x14ac:dyDescent="0.3">
      <c r="A38" s="13" t="s">
        <v>0</v>
      </c>
      <c r="B38" s="14" t="s">
        <v>265</v>
      </c>
      <c r="C38" s="19" t="s">
        <v>263</v>
      </c>
      <c r="D38" s="60" t="s">
        <v>266</v>
      </c>
      <c r="E38" s="14" t="s">
        <v>267</v>
      </c>
      <c r="F38" s="14" t="s">
        <v>152</v>
      </c>
      <c r="G38" s="18" t="s">
        <v>15</v>
      </c>
      <c r="H38" s="14" t="s">
        <v>51</v>
      </c>
      <c r="I38" s="14" t="s">
        <v>194</v>
      </c>
    </row>
    <row r="39" spans="1:9" ht="12.75" customHeight="1" x14ac:dyDescent="0.3">
      <c r="A39" s="13" t="s">
        <v>0</v>
      </c>
      <c r="B39" s="14" t="s">
        <v>270</v>
      </c>
      <c r="C39" s="19" t="s">
        <v>264</v>
      </c>
      <c r="D39" s="60" t="s">
        <v>261</v>
      </c>
      <c r="E39" s="14" t="s">
        <v>269</v>
      </c>
      <c r="F39" s="14" t="s">
        <v>152</v>
      </c>
      <c r="G39" s="18" t="s">
        <v>15</v>
      </c>
      <c r="H39" s="14" t="s">
        <v>51</v>
      </c>
      <c r="I39" s="14" t="s">
        <v>194</v>
      </c>
    </row>
    <row r="40" spans="1:9" ht="12.75" customHeight="1" x14ac:dyDescent="0.3">
      <c r="A40" s="13" t="s">
        <v>0</v>
      </c>
      <c r="B40" s="14" t="s">
        <v>87</v>
      </c>
      <c r="C40" s="19" t="s">
        <v>273</v>
      </c>
      <c r="D40" s="53" t="s">
        <v>271</v>
      </c>
      <c r="E40" s="14" t="s">
        <v>272</v>
      </c>
      <c r="F40" s="14" t="s">
        <v>152</v>
      </c>
      <c r="G40" s="18" t="s">
        <v>15</v>
      </c>
      <c r="H40" s="14" t="s">
        <v>51</v>
      </c>
      <c r="I40" s="14" t="s">
        <v>194</v>
      </c>
    </row>
    <row r="41" spans="1:9" ht="12.75" customHeight="1" x14ac:dyDescent="0.3">
      <c r="A41" s="13" t="s">
        <v>0</v>
      </c>
      <c r="B41" s="14" t="s">
        <v>88</v>
      </c>
      <c r="C41" s="15" t="s">
        <v>27</v>
      </c>
      <c r="D41" s="53" t="s">
        <v>111</v>
      </c>
      <c r="E41" s="14" t="s">
        <v>139</v>
      </c>
      <c r="F41" s="14" t="s">
        <v>153</v>
      </c>
      <c r="G41" s="18" t="s">
        <v>15</v>
      </c>
      <c r="H41" s="14" t="s">
        <v>53</v>
      </c>
      <c r="I41" s="14" t="s">
        <v>194</v>
      </c>
    </row>
    <row r="42" spans="1:9" ht="12.75" customHeight="1" x14ac:dyDescent="0.3">
      <c r="A42" s="17" t="s">
        <v>0</v>
      </c>
      <c r="B42" s="17" t="s">
        <v>168</v>
      </c>
      <c r="C42" s="17" t="s">
        <v>167</v>
      </c>
      <c r="D42" s="52" t="s">
        <v>181</v>
      </c>
      <c r="E42" s="14" t="s">
        <v>169</v>
      </c>
      <c r="F42" s="14" t="s">
        <v>153</v>
      </c>
      <c r="G42" s="18" t="s">
        <v>15</v>
      </c>
      <c r="H42" s="14" t="s">
        <v>51</v>
      </c>
      <c r="I42" s="14" t="s">
        <v>194</v>
      </c>
    </row>
    <row r="43" spans="1:9" ht="12.75" customHeight="1" x14ac:dyDescent="0.3">
      <c r="A43" s="17" t="s">
        <v>0</v>
      </c>
      <c r="B43" s="20" t="s">
        <v>210</v>
      </c>
      <c r="C43" s="20" t="s">
        <v>276</v>
      </c>
      <c r="D43" s="57" t="s">
        <v>275</v>
      </c>
      <c r="E43" s="14" t="s">
        <v>277</v>
      </c>
      <c r="F43" s="14" t="s">
        <v>152</v>
      </c>
      <c r="G43" s="18" t="s">
        <v>15</v>
      </c>
      <c r="H43" s="14" t="s">
        <v>51</v>
      </c>
      <c r="I43" s="14" t="s">
        <v>194</v>
      </c>
    </row>
    <row r="44" spans="1:9" ht="12.75" customHeight="1" x14ac:dyDescent="0.3">
      <c r="A44" s="17" t="s">
        <v>0</v>
      </c>
      <c r="B44" s="20" t="s">
        <v>210</v>
      </c>
      <c r="C44" s="20" t="s">
        <v>276</v>
      </c>
      <c r="D44" s="57" t="s">
        <v>274</v>
      </c>
      <c r="E44" s="14" t="s">
        <v>277</v>
      </c>
      <c r="F44" s="14" t="s">
        <v>152</v>
      </c>
      <c r="G44" s="18" t="s">
        <v>15</v>
      </c>
      <c r="H44" s="14" t="s">
        <v>172</v>
      </c>
      <c r="I44" s="14" t="s">
        <v>194</v>
      </c>
    </row>
    <row r="45" spans="1:9" ht="12.75" customHeight="1" x14ac:dyDescent="0.3">
      <c r="A45" s="13" t="s">
        <v>0</v>
      </c>
      <c r="B45" s="14" t="s">
        <v>89</v>
      </c>
      <c r="C45" s="15" t="s">
        <v>69</v>
      </c>
      <c r="D45" s="53" t="s">
        <v>114</v>
      </c>
      <c r="E45" s="14" t="s">
        <v>142</v>
      </c>
      <c r="F45" s="14" t="s">
        <v>152</v>
      </c>
      <c r="G45" s="18" t="s">
        <v>12</v>
      </c>
      <c r="H45" s="14" t="s">
        <v>53</v>
      </c>
      <c r="I45" s="14" t="s">
        <v>194</v>
      </c>
    </row>
    <row r="46" spans="1:9" ht="12.75" customHeight="1" x14ac:dyDescent="0.3">
      <c r="A46" s="17" t="s">
        <v>0</v>
      </c>
      <c r="B46" s="17" t="s">
        <v>210</v>
      </c>
      <c r="C46" s="17" t="s">
        <v>182</v>
      </c>
      <c r="D46" s="52" t="s">
        <v>183</v>
      </c>
      <c r="E46" s="14" t="s">
        <v>200</v>
      </c>
      <c r="F46" s="14" t="s">
        <v>152</v>
      </c>
      <c r="G46" s="18" t="s">
        <v>15</v>
      </c>
      <c r="H46" s="14" t="s">
        <v>172</v>
      </c>
      <c r="I46" s="14" t="s">
        <v>46</v>
      </c>
    </row>
    <row r="47" spans="1:9" ht="12.75" customHeight="1" x14ac:dyDescent="0.3">
      <c r="A47" s="17" t="s">
        <v>0</v>
      </c>
      <c r="B47" s="17" t="s">
        <v>210</v>
      </c>
      <c r="C47" s="17" t="s">
        <v>182</v>
      </c>
      <c r="D47" s="52" t="s">
        <v>184</v>
      </c>
      <c r="E47" s="14" t="s">
        <v>200</v>
      </c>
      <c r="F47" s="14" t="s">
        <v>152</v>
      </c>
      <c r="G47" s="18" t="s">
        <v>15</v>
      </c>
      <c r="H47" s="14" t="s">
        <v>172</v>
      </c>
      <c r="I47" s="14" t="s">
        <v>46</v>
      </c>
    </row>
    <row r="48" spans="1:9" ht="12.75" customHeight="1" x14ac:dyDescent="0.3">
      <c r="A48" s="13" t="s">
        <v>0</v>
      </c>
      <c r="B48" s="14" t="s">
        <v>93</v>
      </c>
      <c r="C48" s="15" t="s">
        <v>99</v>
      </c>
      <c r="D48" s="53" t="s">
        <v>123</v>
      </c>
      <c r="E48" s="14" t="s">
        <v>150</v>
      </c>
      <c r="F48" s="14" t="s">
        <v>153</v>
      </c>
      <c r="G48" s="18" t="s">
        <v>15</v>
      </c>
      <c r="H48" s="14" t="s">
        <v>51</v>
      </c>
      <c r="I48" s="14" t="s">
        <v>194</v>
      </c>
    </row>
    <row r="49" spans="1:9" ht="12.75" customHeight="1" x14ac:dyDescent="0.3">
      <c r="A49" s="21" t="s">
        <v>0</v>
      </c>
      <c r="B49" s="18" t="s">
        <v>84</v>
      </c>
      <c r="C49" s="22" t="s">
        <v>70</v>
      </c>
      <c r="D49" s="58" t="s">
        <v>155</v>
      </c>
      <c r="E49" s="14" t="s">
        <v>132</v>
      </c>
      <c r="F49" s="14" t="s">
        <v>152</v>
      </c>
      <c r="G49" s="18" t="s">
        <v>15</v>
      </c>
      <c r="H49" s="14" t="s">
        <v>51</v>
      </c>
      <c r="I49" s="14" t="s">
        <v>194</v>
      </c>
    </row>
    <row r="50" spans="1:9" ht="12.75" customHeight="1" x14ac:dyDescent="0.25">
      <c r="A50" s="13" t="s">
        <v>0</v>
      </c>
      <c r="B50" s="14" t="s">
        <v>80</v>
      </c>
      <c r="C50" s="15" t="s">
        <v>71</v>
      </c>
      <c r="D50" s="56" t="s">
        <v>110</v>
      </c>
      <c r="E50" s="14" t="s">
        <v>71</v>
      </c>
      <c r="F50" s="14" t="s">
        <v>152</v>
      </c>
      <c r="G50" s="18" t="s">
        <v>15</v>
      </c>
      <c r="H50" s="14" t="s">
        <v>53</v>
      </c>
      <c r="I50" s="14" t="s">
        <v>194</v>
      </c>
    </row>
    <row r="51" spans="1:9" ht="12.75" customHeight="1" x14ac:dyDescent="0.25">
      <c r="A51" s="13" t="s">
        <v>0</v>
      </c>
      <c r="B51" s="14" t="s">
        <v>87</v>
      </c>
      <c r="C51" s="15" t="s">
        <v>280</v>
      </c>
      <c r="D51" s="56" t="s">
        <v>278</v>
      </c>
      <c r="E51" s="14" t="s">
        <v>279</v>
      </c>
      <c r="F51" s="14" t="s">
        <v>152</v>
      </c>
      <c r="G51" s="18" t="s">
        <v>15</v>
      </c>
      <c r="H51" s="14" t="s">
        <v>51</v>
      </c>
      <c r="I51" s="14" t="s">
        <v>194</v>
      </c>
    </row>
    <row r="52" spans="1:9" ht="12.75" customHeight="1" x14ac:dyDescent="0.3">
      <c r="A52" s="13" t="s">
        <v>0</v>
      </c>
      <c r="B52" s="14" t="s">
        <v>80</v>
      </c>
      <c r="C52" s="15" t="s">
        <v>72</v>
      </c>
      <c r="D52" s="53" t="s">
        <v>112</v>
      </c>
      <c r="E52" s="14" t="s">
        <v>140</v>
      </c>
      <c r="F52" s="14" t="s">
        <v>152</v>
      </c>
      <c r="G52" s="18" t="s">
        <v>15</v>
      </c>
      <c r="H52" s="14" t="s">
        <v>51</v>
      </c>
      <c r="I52" s="14" t="s">
        <v>194</v>
      </c>
    </row>
    <row r="53" spans="1:9" ht="12.75" customHeight="1" x14ac:dyDescent="0.3">
      <c r="A53" s="13" t="s">
        <v>0</v>
      </c>
      <c r="B53" s="14" t="s">
        <v>83</v>
      </c>
      <c r="C53" s="15" t="s">
        <v>73</v>
      </c>
      <c r="D53" s="53" t="s">
        <v>102</v>
      </c>
      <c r="E53" s="14" t="s">
        <v>129</v>
      </c>
      <c r="F53" s="14" t="s">
        <v>153</v>
      </c>
      <c r="G53" s="18" t="s">
        <v>15</v>
      </c>
      <c r="H53" s="14" t="s">
        <v>51</v>
      </c>
      <c r="I53" s="14" t="s">
        <v>194</v>
      </c>
    </row>
    <row r="54" spans="1:9" ht="12.75" customHeight="1" x14ac:dyDescent="0.3">
      <c r="A54" s="13" t="s">
        <v>0</v>
      </c>
      <c r="B54" s="14" t="s">
        <v>83</v>
      </c>
      <c r="C54" s="15" t="s">
        <v>73</v>
      </c>
      <c r="D54" s="61" t="s">
        <v>281</v>
      </c>
      <c r="E54" s="14" t="s">
        <v>282</v>
      </c>
      <c r="F54" s="14" t="s">
        <v>152</v>
      </c>
      <c r="G54" s="18" t="s">
        <v>15</v>
      </c>
      <c r="H54" s="14" t="s">
        <v>51</v>
      </c>
      <c r="I54" s="14" t="s">
        <v>194</v>
      </c>
    </row>
    <row r="55" spans="1:9" ht="12.75" customHeight="1" x14ac:dyDescent="0.3">
      <c r="A55" s="17" t="s">
        <v>0</v>
      </c>
      <c r="B55" s="17" t="s">
        <v>83</v>
      </c>
      <c r="C55" s="17" t="s">
        <v>73</v>
      </c>
      <c r="D55" s="52" t="s">
        <v>185</v>
      </c>
      <c r="E55" s="14" t="s">
        <v>201</v>
      </c>
      <c r="F55" s="14" t="s">
        <v>152</v>
      </c>
      <c r="G55" s="18" t="s">
        <v>12</v>
      </c>
      <c r="H55" s="14" t="s">
        <v>172</v>
      </c>
      <c r="I55" s="16" t="s">
        <v>46</v>
      </c>
    </row>
    <row r="56" spans="1:9" ht="12.75" customHeight="1" x14ac:dyDescent="0.3">
      <c r="A56" s="17" t="s">
        <v>0</v>
      </c>
      <c r="B56" s="17" t="s">
        <v>83</v>
      </c>
      <c r="C56" s="17" t="s">
        <v>73</v>
      </c>
      <c r="D56" s="52" t="s">
        <v>186</v>
      </c>
      <c r="E56" s="14" t="s">
        <v>202</v>
      </c>
      <c r="F56" s="14" t="s">
        <v>152</v>
      </c>
      <c r="G56" s="18" t="s">
        <v>15</v>
      </c>
      <c r="H56" s="14" t="s">
        <v>51</v>
      </c>
      <c r="I56" s="14" t="s">
        <v>194</v>
      </c>
    </row>
    <row r="57" spans="1:9" ht="12.75" customHeight="1" x14ac:dyDescent="0.3">
      <c r="A57" s="13" t="s">
        <v>0</v>
      </c>
      <c r="B57" s="14" t="s">
        <v>80</v>
      </c>
      <c r="C57" s="19" t="s">
        <v>74</v>
      </c>
      <c r="D57" s="53" t="s">
        <v>283</v>
      </c>
      <c r="E57" s="14" t="s">
        <v>138</v>
      </c>
      <c r="F57" s="14" t="s">
        <v>152</v>
      </c>
      <c r="G57" s="18" t="s">
        <v>15</v>
      </c>
      <c r="H57" s="14" t="s">
        <v>53</v>
      </c>
      <c r="I57" s="14" t="s">
        <v>194</v>
      </c>
    </row>
    <row r="58" spans="1:9" ht="13" x14ac:dyDescent="0.3">
      <c r="A58" s="17" t="s">
        <v>0</v>
      </c>
      <c r="B58" s="17" t="s">
        <v>86</v>
      </c>
      <c r="C58" s="17" t="s">
        <v>187</v>
      </c>
      <c r="D58" s="52" t="s">
        <v>162</v>
      </c>
      <c r="E58" s="17" t="s">
        <v>203</v>
      </c>
      <c r="F58" s="14" t="s">
        <v>152</v>
      </c>
      <c r="G58" s="18" t="s">
        <v>15</v>
      </c>
      <c r="H58" s="14" t="s">
        <v>51</v>
      </c>
      <c r="I58" s="14" t="s">
        <v>194</v>
      </c>
    </row>
    <row r="59" spans="1:9" ht="12.75" customHeight="1" x14ac:dyDescent="0.3">
      <c r="A59" s="13" t="s">
        <v>0</v>
      </c>
      <c r="B59" s="14" t="s">
        <v>80</v>
      </c>
      <c r="C59" s="15" t="s">
        <v>75</v>
      </c>
      <c r="D59" s="53" t="s">
        <v>107</v>
      </c>
      <c r="E59" s="14" t="s">
        <v>135</v>
      </c>
      <c r="F59" s="14" t="s">
        <v>152</v>
      </c>
      <c r="G59" s="18" t="s">
        <v>12</v>
      </c>
      <c r="H59" s="14" t="s">
        <v>53</v>
      </c>
      <c r="I59" s="14" t="s">
        <v>194</v>
      </c>
    </row>
    <row r="60" spans="1:9" ht="12.75" customHeight="1" x14ac:dyDescent="0.3">
      <c r="A60" s="13" t="s">
        <v>0</v>
      </c>
      <c r="B60" s="14" t="s">
        <v>87</v>
      </c>
      <c r="C60" s="15" t="s">
        <v>98</v>
      </c>
      <c r="D60" s="53" t="s">
        <v>108</v>
      </c>
      <c r="E60" s="14" t="s">
        <v>136</v>
      </c>
      <c r="F60" s="14" t="s">
        <v>152</v>
      </c>
      <c r="G60" s="18" t="s">
        <v>12</v>
      </c>
      <c r="H60" s="14" t="s">
        <v>53</v>
      </c>
      <c r="I60" s="14" t="s">
        <v>194</v>
      </c>
    </row>
    <row r="61" spans="1:9" ht="12.75" customHeight="1" x14ac:dyDescent="0.3">
      <c r="A61" s="17" t="s">
        <v>0</v>
      </c>
      <c r="B61" s="17" t="s">
        <v>87</v>
      </c>
      <c r="C61" s="17" t="s">
        <v>98</v>
      </c>
      <c r="D61" s="52" t="s">
        <v>188</v>
      </c>
      <c r="E61" s="17" t="s">
        <v>204</v>
      </c>
      <c r="F61" s="14" t="s">
        <v>153</v>
      </c>
      <c r="G61" s="18" t="s">
        <v>15</v>
      </c>
      <c r="H61" s="14" t="s">
        <v>53</v>
      </c>
      <c r="I61" s="14" t="s">
        <v>194</v>
      </c>
    </row>
    <row r="62" spans="1:9" ht="12.75" customHeight="1" x14ac:dyDescent="0.3">
      <c r="A62" s="17" t="s">
        <v>0</v>
      </c>
      <c r="B62" s="17" t="s">
        <v>211</v>
      </c>
      <c r="C62" s="17" t="s">
        <v>189</v>
      </c>
      <c r="D62" s="52" t="s">
        <v>190</v>
      </c>
      <c r="E62" s="17" t="s">
        <v>205</v>
      </c>
      <c r="F62" s="14" t="s">
        <v>152</v>
      </c>
      <c r="G62" s="18" t="s">
        <v>15</v>
      </c>
      <c r="H62" s="14" t="s">
        <v>51</v>
      </c>
      <c r="I62" s="14" t="s">
        <v>193</v>
      </c>
    </row>
    <row r="63" spans="1:9" ht="12.75" customHeight="1" x14ac:dyDescent="0.3">
      <c r="A63" s="17" t="s">
        <v>0</v>
      </c>
      <c r="B63" s="17" t="s">
        <v>94</v>
      </c>
      <c r="C63" s="17" t="s">
        <v>191</v>
      </c>
      <c r="D63" s="52" t="s">
        <v>163</v>
      </c>
      <c r="E63" s="14" t="s">
        <v>206</v>
      </c>
      <c r="F63" s="14" t="s">
        <v>153</v>
      </c>
      <c r="G63" s="18" t="s">
        <v>15</v>
      </c>
      <c r="H63" s="14" t="s">
        <v>51</v>
      </c>
      <c r="I63" s="14" t="s">
        <v>194</v>
      </c>
    </row>
    <row r="64" spans="1:9" ht="12.75" customHeight="1" x14ac:dyDescent="0.3">
      <c r="A64" s="13" t="s">
        <v>0</v>
      </c>
      <c r="B64" s="14" t="s">
        <v>80</v>
      </c>
      <c r="C64" s="19" t="s">
        <v>28</v>
      </c>
      <c r="D64" s="60" t="s">
        <v>122</v>
      </c>
      <c r="E64" s="14" t="s">
        <v>149</v>
      </c>
      <c r="F64" s="14" t="s">
        <v>152</v>
      </c>
      <c r="G64" s="18" t="s">
        <v>12</v>
      </c>
      <c r="H64" s="14" t="s">
        <v>51</v>
      </c>
      <c r="I64" s="14" t="s">
        <v>194</v>
      </c>
    </row>
    <row r="65" spans="1:9" ht="12.75" customHeight="1" x14ac:dyDescent="0.3">
      <c r="A65" s="13" t="s">
        <v>0</v>
      </c>
      <c r="B65" s="14" t="s">
        <v>93</v>
      </c>
      <c r="C65" s="15" t="s">
        <v>76</v>
      </c>
      <c r="D65" s="60" t="s">
        <v>116</v>
      </c>
      <c r="E65" s="14" t="s">
        <v>145</v>
      </c>
      <c r="F65" s="14" t="s">
        <v>152</v>
      </c>
      <c r="G65" s="18" t="s">
        <v>15</v>
      </c>
      <c r="H65" s="14" t="s">
        <v>51</v>
      </c>
      <c r="I65" s="14" t="s">
        <v>194</v>
      </c>
    </row>
    <row r="66" spans="1:9" ht="12.75" customHeight="1" x14ac:dyDescent="0.3">
      <c r="A66" s="13" t="s">
        <v>0</v>
      </c>
      <c r="B66" s="14" t="s">
        <v>93</v>
      </c>
      <c r="C66" s="15" t="s">
        <v>76</v>
      </c>
      <c r="D66" s="60" t="s">
        <v>124</v>
      </c>
      <c r="E66" s="14" t="s">
        <v>145</v>
      </c>
      <c r="F66" s="14" t="s">
        <v>152</v>
      </c>
      <c r="G66" s="18" t="s">
        <v>12</v>
      </c>
      <c r="H66" s="14" t="s">
        <v>51</v>
      </c>
      <c r="I66" s="14" t="s">
        <v>194</v>
      </c>
    </row>
    <row r="67" spans="1:9" ht="12.75" customHeight="1" x14ac:dyDescent="0.3">
      <c r="A67" s="13" t="s">
        <v>0</v>
      </c>
      <c r="B67" s="14" t="s">
        <v>90</v>
      </c>
      <c r="C67" s="15" t="s">
        <v>77</v>
      </c>
      <c r="D67" s="53" t="s">
        <v>121</v>
      </c>
      <c r="E67" s="14" t="s">
        <v>148</v>
      </c>
      <c r="F67" s="14" t="s">
        <v>152</v>
      </c>
      <c r="G67" s="18" t="s">
        <v>15</v>
      </c>
      <c r="H67" s="14" t="s">
        <v>51</v>
      </c>
      <c r="I67" s="14" t="s">
        <v>194</v>
      </c>
    </row>
    <row r="68" spans="1:9" ht="12.75" customHeight="1" x14ac:dyDescent="0.25">
      <c r="A68" s="13" t="s">
        <v>0</v>
      </c>
      <c r="B68" s="14" t="s">
        <v>285</v>
      </c>
      <c r="C68" s="15" t="s">
        <v>286</v>
      </c>
      <c r="D68" t="s">
        <v>284</v>
      </c>
      <c r="E68" s="14" t="s">
        <v>287</v>
      </c>
      <c r="F68" s="14" t="s">
        <v>152</v>
      </c>
      <c r="G68" s="18" t="s">
        <v>15</v>
      </c>
      <c r="H68" s="14" t="s">
        <v>53</v>
      </c>
      <c r="I68" s="14" t="s">
        <v>194</v>
      </c>
    </row>
    <row r="69" spans="1:9" ht="12.75" customHeight="1" x14ac:dyDescent="0.25"/>
    <row r="70" spans="1:9" ht="12.75" customHeight="1" x14ac:dyDescent="0.25"/>
    <row r="71" spans="1:9" ht="12.75" customHeight="1" x14ac:dyDescent="0.25">
      <c r="C71" s="5"/>
    </row>
    <row r="72" spans="1:9" ht="12.75" customHeight="1" x14ac:dyDescent="0.25">
      <c r="C72" s="5"/>
    </row>
    <row r="73" spans="1:9" ht="12.75" customHeight="1" x14ac:dyDescent="0.25">
      <c r="C73" s="5"/>
    </row>
    <row r="74" spans="1:9" ht="12.75" customHeight="1" x14ac:dyDescent="0.25">
      <c r="C74" s="5"/>
    </row>
    <row r="75" spans="1:9" ht="12.75" customHeight="1" x14ac:dyDescent="0.25">
      <c r="C75" s="5"/>
    </row>
    <row r="76" spans="1:9" ht="12.75" customHeight="1" x14ac:dyDescent="0.25">
      <c r="C76" s="5"/>
    </row>
    <row r="77" spans="1:9" ht="12.75" customHeight="1" x14ac:dyDescent="0.25">
      <c r="C77" s="5"/>
    </row>
    <row r="78" spans="1:9" ht="12.75" customHeight="1" x14ac:dyDescent="0.25">
      <c r="C78" s="5"/>
    </row>
    <row r="79" spans="1:9" ht="12.75" customHeight="1" x14ac:dyDescent="0.25">
      <c r="C79" s="5"/>
    </row>
    <row r="80" spans="1:9" ht="12.75" customHeight="1" x14ac:dyDescent="0.25">
      <c r="C80" s="5"/>
    </row>
    <row r="81" spans="3:3" ht="12.75" customHeight="1" x14ac:dyDescent="0.25">
      <c r="C81" s="5"/>
    </row>
    <row r="82" spans="3:3" ht="12.75" customHeight="1" x14ac:dyDescent="0.25">
      <c r="C82" s="5"/>
    </row>
    <row r="83" spans="3:3" ht="12.75" customHeight="1" x14ac:dyDescent="0.25">
      <c r="C83" s="5"/>
    </row>
    <row r="84" spans="3:3" ht="12.75" customHeight="1" x14ac:dyDescent="0.25">
      <c r="C84" s="5"/>
    </row>
    <row r="85" spans="3:3" ht="12.75" customHeight="1" x14ac:dyDescent="0.25">
      <c r="C85" s="5"/>
    </row>
    <row r="86" spans="3:3" ht="12.75" customHeight="1" x14ac:dyDescent="0.25">
      <c r="C86" s="5"/>
    </row>
    <row r="87" spans="3:3" ht="12.75" customHeight="1" x14ac:dyDescent="0.25">
      <c r="C87" s="5"/>
    </row>
    <row r="88" spans="3:3" ht="12.75" customHeight="1" x14ac:dyDescent="0.25">
      <c r="C88" s="5"/>
    </row>
    <row r="89" spans="3:3" ht="12.75" customHeight="1" x14ac:dyDescent="0.25">
      <c r="C89" s="5"/>
    </row>
    <row r="90" spans="3:3" ht="12.75" customHeight="1" x14ac:dyDescent="0.25">
      <c r="C90" s="5"/>
    </row>
    <row r="91" spans="3:3" ht="12.75" customHeight="1" x14ac:dyDescent="0.25">
      <c r="C91" s="5"/>
    </row>
    <row r="92" spans="3:3" ht="12.75" customHeight="1" x14ac:dyDescent="0.25">
      <c r="C92" s="5"/>
    </row>
    <row r="93" spans="3:3" ht="12.75" customHeight="1" x14ac:dyDescent="0.25">
      <c r="C93" s="5"/>
    </row>
    <row r="94" spans="3:3" ht="12.75" customHeight="1" x14ac:dyDescent="0.25">
      <c r="C94" s="5"/>
    </row>
    <row r="95" spans="3:3" ht="12.75" customHeight="1" x14ac:dyDescent="0.25">
      <c r="C95" s="5"/>
    </row>
    <row r="96" spans="3:3" ht="12.75" customHeight="1" x14ac:dyDescent="0.25">
      <c r="C96" s="5"/>
    </row>
    <row r="97" spans="3:3" ht="12.75" customHeight="1" x14ac:dyDescent="0.25">
      <c r="C97" s="5"/>
    </row>
    <row r="98" spans="3:3" ht="12.75" customHeight="1" x14ac:dyDescent="0.25">
      <c r="C98" s="5"/>
    </row>
    <row r="99" spans="3:3" ht="12.75" customHeight="1" x14ac:dyDescent="0.25">
      <c r="C99" s="5"/>
    </row>
    <row r="100" spans="3:3" ht="12.75" customHeight="1" x14ac:dyDescent="0.25">
      <c r="C100" s="5"/>
    </row>
    <row r="101" spans="3:3" ht="12.75" customHeight="1" x14ac:dyDescent="0.25">
      <c r="C101" s="5"/>
    </row>
    <row r="102" spans="3:3" ht="12.75" customHeight="1" x14ac:dyDescent="0.25">
      <c r="C102" s="5"/>
    </row>
    <row r="103" spans="3:3" ht="12.75" customHeight="1" x14ac:dyDescent="0.25">
      <c r="C103" s="5"/>
    </row>
    <row r="104" spans="3:3" ht="12.75" customHeight="1" x14ac:dyDescent="0.25">
      <c r="C104" s="5"/>
    </row>
    <row r="105" spans="3:3" ht="12.75" customHeight="1" x14ac:dyDescent="0.25">
      <c r="C105" s="5"/>
    </row>
    <row r="106" spans="3:3" ht="12.75" customHeight="1" x14ac:dyDescent="0.25">
      <c r="C106" s="5"/>
    </row>
    <row r="107" spans="3:3" ht="12.75" customHeight="1" x14ac:dyDescent="0.25">
      <c r="C107" s="5"/>
    </row>
    <row r="108" spans="3:3" ht="12.75" customHeight="1" x14ac:dyDescent="0.25">
      <c r="C108" s="5"/>
    </row>
    <row r="109" spans="3:3" ht="12.75" customHeight="1" x14ac:dyDescent="0.25">
      <c r="C109" s="5"/>
    </row>
    <row r="110" spans="3:3" ht="12.75" customHeight="1" x14ac:dyDescent="0.25">
      <c r="C110" s="5"/>
    </row>
    <row r="111" spans="3:3" ht="12.75" customHeight="1" x14ac:dyDescent="0.25">
      <c r="C111" s="5"/>
    </row>
    <row r="112" spans="3:3" ht="12.75" customHeight="1" x14ac:dyDescent="0.25">
      <c r="C112" s="5"/>
    </row>
    <row r="113" spans="3:3" ht="12.75" customHeight="1" x14ac:dyDescent="0.25">
      <c r="C113" s="5"/>
    </row>
    <row r="116" spans="3:3" ht="14.4" customHeight="1" x14ac:dyDescent="0.25"/>
  </sheetData>
  <autoFilter ref="A1:I68" xr:uid="{00000000-0009-0000-0000-000001000000}">
    <sortState xmlns:xlrd2="http://schemas.microsoft.com/office/spreadsheetml/2017/richdata2" ref="A2:I32">
      <sortCondition ref="D1:D4"/>
    </sortState>
  </autoFilter>
  <conditionalFormatting sqref="D3:D4">
    <cfRule type="duplicateValues" dxfId="22" priority="166"/>
  </conditionalFormatting>
  <conditionalFormatting sqref="D11">
    <cfRule type="duplicateValues" dxfId="21" priority="13"/>
  </conditionalFormatting>
  <conditionalFormatting sqref="D12">
    <cfRule type="duplicateValues" dxfId="20" priority="12"/>
  </conditionalFormatting>
  <conditionalFormatting sqref="D20">
    <cfRule type="duplicateValues" dxfId="19" priority="11"/>
  </conditionalFormatting>
  <conditionalFormatting sqref="D21">
    <cfRule type="duplicateValues" dxfId="18" priority="10"/>
  </conditionalFormatting>
  <conditionalFormatting sqref="D22">
    <cfRule type="duplicateValues" dxfId="17" priority="9"/>
  </conditionalFormatting>
  <conditionalFormatting sqref="D26">
    <cfRule type="duplicateValues" dxfId="16" priority="8"/>
  </conditionalFormatting>
  <conditionalFormatting sqref="D30">
    <cfRule type="duplicateValues" dxfId="15" priority="7"/>
  </conditionalFormatting>
  <conditionalFormatting sqref="D31">
    <cfRule type="duplicateValues" dxfId="14" priority="6"/>
  </conditionalFormatting>
  <conditionalFormatting sqref="D34">
    <cfRule type="duplicateValues" dxfId="13" priority="5"/>
  </conditionalFormatting>
  <conditionalFormatting sqref="D35">
    <cfRule type="duplicateValues" dxfId="12" priority="4"/>
  </conditionalFormatting>
  <conditionalFormatting sqref="D43:D44">
    <cfRule type="duplicateValues" dxfId="11" priority="3"/>
  </conditionalFormatting>
  <conditionalFormatting sqref="D54">
    <cfRule type="duplicateValues" dxfId="10" priority="2"/>
  </conditionalFormatting>
  <conditionalFormatting sqref="D55">
    <cfRule type="duplicateValues" dxfId="9" priority="27"/>
    <cfRule type="duplicateValues" dxfId="8" priority="28"/>
  </conditionalFormatting>
  <conditionalFormatting sqref="D56">
    <cfRule type="duplicateValues" dxfId="7" priority="25"/>
    <cfRule type="duplicateValues" dxfId="6" priority="26"/>
  </conditionalFormatting>
  <conditionalFormatting sqref="D58">
    <cfRule type="duplicateValues" dxfId="5" priority="183"/>
  </conditionalFormatting>
  <conditionalFormatting sqref="D61">
    <cfRule type="duplicateValues" dxfId="4" priority="19"/>
  </conditionalFormatting>
  <conditionalFormatting sqref="D62">
    <cfRule type="duplicateValues" dxfId="3" priority="18"/>
  </conditionalFormatting>
  <conditionalFormatting sqref="D63">
    <cfRule type="duplicateValues" dxfId="2" priority="16"/>
  </conditionalFormatting>
  <conditionalFormatting sqref="D64:D67 D48:D53 D45 D1 D3:D9 D17 D19 D27 D29 D57 D59:D60 D13:D15 D23:D25 D36:D41">
    <cfRule type="duplicateValues" dxfId="1" priority="184"/>
  </conditionalFormatting>
  <conditionalFormatting sqref="D68">
    <cfRule type="duplicateValues" dxfId="0" priority="1"/>
  </conditionalFormatting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24789-560A-4E94-82D8-1EBB4AE22317}">
  <dimension ref="B1:U211"/>
  <sheetViews>
    <sheetView showGridLines="0" workbookViewId="0">
      <selection activeCell="Q32" sqref="Q32"/>
    </sheetView>
  </sheetViews>
  <sheetFormatPr baseColWidth="10" defaultRowHeight="12.5" x14ac:dyDescent="0.25"/>
  <cols>
    <col min="2" max="2" width="24.90625" customWidth="1"/>
    <col min="3" max="3" width="14" customWidth="1"/>
    <col min="4" max="4" width="6.08984375" customWidth="1"/>
    <col min="5" max="5" width="8.90625" customWidth="1"/>
    <col min="6" max="6" width="3.08984375" customWidth="1"/>
    <col min="7" max="7" width="23.1796875" customWidth="1"/>
    <col min="8" max="8" width="12.453125" customWidth="1"/>
    <col min="10" max="10" width="1.81640625" customWidth="1"/>
    <col min="11" max="11" width="18.08984375" bestFit="1" customWidth="1"/>
    <col min="12" max="12" width="26.54296875" bestFit="1" customWidth="1"/>
    <col min="13" max="13" width="4.81640625" customWidth="1"/>
    <col min="14" max="14" width="17.36328125" bestFit="1" customWidth="1"/>
    <col min="15" max="15" width="26.54296875" bestFit="1" customWidth="1"/>
    <col min="16" max="16" width="4.54296875" customWidth="1"/>
    <col min="17" max="17" width="25.36328125" customWidth="1"/>
    <col min="18" max="18" width="19.6328125" customWidth="1"/>
  </cols>
  <sheetData>
    <row r="1" spans="2:21" ht="13" thickBot="1" x14ac:dyDescent="0.3"/>
    <row r="2" spans="2:21" ht="30.65" customHeight="1" x14ac:dyDescent="0.3">
      <c r="B2" s="25" t="s">
        <v>4</v>
      </c>
      <c r="C2" s="25" t="s">
        <v>5</v>
      </c>
      <c r="D2" s="35" t="s">
        <v>29</v>
      </c>
      <c r="E2" s="26" t="s">
        <v>234</v>
      </c>
      <c r="G2" s="38" t="s">
        <v>4</v>
      </c>
      <c r="H2" s="39" t="s">
        <v>233</v>
      </c>
      <c r="I2" s="40" t="s">
        <v>234</v>
      </c>
      <c r="K2" s="48" t="s">
        <v>212</v>
      </c>
      <c r="L2" s="49" t="s">
        <v>29</v>
      </c>
      <c r="N2" s="48" t="s">
        <v>212</v>
      </c>
      <c r="O2" s="49" t="s">
        <v>29</v>
      </c>
      <c r="Q2" s="48" t="s">
        <v>212</v>
      </c>
      <c r="R2" s="51" t="s">
        <v>29</v>
      </c>
      <c r="T2" s="27" t="s">
        <v>193</v>
      </c>
      <c r="U2" s="28">
        <v>8</v>
      </c>
    </row>
    <row r="3" spans="2:21" ht="13" x14ac:dyDescent="0.3">
      <c r="B3" s="17" t="s">
        <v>80</v>
      </c>
      <c r="C3" s="17" t="s">
        <v>72</v>
      </c>
      <c r="D3" s="17">
        <v>1</v>
      </c>
      <c r="E3" s="17"/>
      <c r="G3" s="41" t="s">
        <v>80</v>
      </c>
      <c r="H3" s="17">
        <v>11</v>
      </c>
      <c r="I3" s="42">
        <v>11</v>
      </c>
      <c r="K3" s="50" t="s">
        <v>152</v>
      </c>
      <c r="L3" s="44">
        <v>56</v>
      </c>
      <c r="N3" s="50" t="s">
        <v>172</v>
      </c>
      <c r="O3" s="44">
        <v>7</v>
      </c>
      <c r="Q3" s="50" t="s">
        <v>193</v>
      </c>
      <c r="R3" s="44">
        <v>8</v>
      </c>
      <c r="T3" s="27" t="s">
        <v>194</v>
      </c>
      <c r="U3" s="28">
        <v>55</v>
      </c>
    </row>
    <row r="4" spans="2:21" ht="13" x14ac:dyDescent="0.3">
      <c r="B4" s="17"/>
      <c r="C4" s="17" t="s">
        <v>58</v>
      </c>
      <c r="D4" s="17">
        <v>1</v>
      </c>
      <c r="E4" s="17"/>
      <c r="G4" s="41" t="s">
        <v>87</v>
      </c>
      <c r="H4" s="17">
        <v>9</v>
      </c>
      <c r="I4" s="42">
        <v>7</v>
      </c>
      <c r="K4" s="50" t="s">
        <v>153</v>
      </c>
      <c r="L4" s="44">
        <v>11</v>
      </c>
      <c r="N4" s="50" t="s">
        <v>53</v>
      </c>
      <c r="O4" s="44">
        <v>21</v>
      </c>
      <c r="Q4" s="50" t="s">
        <v>194</v>
      </c>
      <c r="R4" s="44">
        <v>55</v>
      </c>
      <c r="T4" s="27" t="s">
        <v>46</v>
      </c>
      <c r="U4" s="28">
        <v>4</v>
      </c>
    </row>
    <row r="5" spans="2:21" ht="13" x14ac:dyDescent="0.3">
      <c r="B5" s="17"/>
      <c r="C5" s="17" t="s">
        <v>75</v>
      </c>
      <c r="D5" s="17">
        <v>1</v>
      </c>
      <c r="E5" s="17"/>
      <c r="G5" s="41" t="s">
        <v>86</v>
      </c>
      <c r="H5" s="17">
        <v>4</v>
      </c>
      <c r="I5" s="42">
        <v>4</v>
      </c>
      <c r="K5" s="50" t="s">
        <v>55</v>
      </c>
      <c r="L5" s="44">
        <v>67</v>
      </c>
      <c r="N5" s="50" t="s">
        <v>51</v>
      </c>
      <c r="O5" s="44">
        <v>39</v>
      </c>
      <c r="Q5" s="50" t="s">
        <v>46</v>
      </c>
      <c r="R5" s="44">
        <v>4</v>
      </c>
      <c r="T5" s="27"/>
      <c r="U5" s="28">
        <f>SUM(U2:U4)</f>
        <v>67</v>
      </c>
    </row>
    <row r="6" spans="2:21" ht="13" x14ac:dyDescent="0.3">
      <c r="B6" s="17"/>
      <c r="C6" s="17" t="s">
        <v>59</v>
      </c>
      <c r="D6" s="17">
        <v>1</v>
      </c>
      <c r="E6" s="17"/>
      <c r="G6" s="41" t="s">
        <v>83</v>
      </c>
      <c r="H6" s="17">
        <v>4</v>
      </c>
      <c r="I6" s="42">
        <v>1</v>
      </c>
      <c r="K6" s="43"/>
      <c r="L6" s="44"/>
      <c r="N6" s="50" t="s">
        <v>55</v>
      </c>
      <c r="O6" s="44">
        <v>67</v>
      </c>
      <c r="Q6" s="50" t="s">
        <v>55</v>
      </c>
      <c r="R6" s="44">
        <v>67</v>
      </c>
      <c r="T6" s="31"/>
      <c r="U6" s="33"/>
    </row>
    <row r="7" spans="2:21" x14ac:dyDescent="0.25">
      <c r="B7" s="17"/>
      <c r="C7" s="17" t="s">
        <v>71</v>
      </c>
      <c r="D7" s="17">
        <v>1</v>
      </c>
      <c r="E7" s="17"/>
      <c r="G7" s="41" t="s">
        <v>97</v>
      </c>
      <c r="H7" s="17">
        <v>4</v>
      </c>
      <c r="I7" s="42">
        <v>3</v>
      </c>
      <c r="K7" s="43"/>
      <c r="L7" s="44"/>
      <c r="N7" s="43"/>
      <c r="O7" s="44"/>
      <c r="Q7" s="43"/>
      <c r="R7" s="44"/>
      <c r="T7" s="29"/>
      <c r="U7" s="29"/>
    </row>
    <row r="8" spans="2:21" x14ac:dyDescent="0.25">
      <c r="B8" s="17"/>
      <c r="C8" s="17" t="s">
        <v>174</v>
      </c>
      <c r="D8" s="17">
        <v>1</v>
      </c>
      <c r="E8" s="17"/>
      <c r="G8" s="43"/>
      <c r="I8" s="44"/>
      <c r="K8" s="43"/>
      <c r="L8" s="44"/>
      <c r="N8" s="43"/>
      <c r="O8" s="44"/>
      <c r="Q8" s="43"/>
      <c r="R8" s="44"/>
    </row>
    <row r="9" spans="2:21" x14ac:dyDescent="0.25">
      <c r="B9" s="17"/>
      <c r="C9" s="17" t="s">
        <v>74</v>
      </c>
      <c r="D9" s="17">
        <v>1</v>
      </c>
      <c r="E9" s="17"/>
      <c r="G9" s="43"/>
      <c r="I9" s="44"/>
      <c r="K9" s="43"/>
      <c r="L9" s="44"/>
      <c r="N9" s="43"/>
      <c r="O9" s="44"/>
      <c r="Q9" s="43"/>
      <c r="R9" s="44"/>
    </row>
    <row r="10" spans="2:21" x14ac:dyDescent="0.25">
      <c r="B10" s="17"/>
      <c r="C10" s="17" t="s">
        <v>170</v>
      </c>
      <c r="D10" s="17">
        <v>1</v>
      </c>
      <c r="E10" s="17"/>
      <c r="G10" s="43"/>
      <c r="I10" s="44"/>
      <c r="K10" s="43"/>
      <c r="L10" s="44"/>
      <c r="N10" s="43" t="s">
        <v>172</v>
      </c>
      <c r="O10" s="44">
        <v>7</v>
      </c>
      <c r="Q10" s="43"/>
      <c r="R10" s="44"/>
    </row>
    <row r="11" spans="2:21" x14ac:dyDescent="0.25">
      <c r="B11" s="17"/>
      <c r="C11" s="17" t="s">
        <v>28</v>
      </c>
      <c r="D11" s="17">
        <v>1</v>
      </c>
      <c r="E11" s="17"/>
      <c r="G11" s="43"/>
      <c r="I11" s="44"/>
      <c r="K11" s="50" t="s">
        <v>152</v>
      </c>
      <c r="L11" s="44">
        <v>56</v>
      </c>
      <c r="N11" s="43" t="s">
        <v>53</v>
      </c>
      <c r="O11" s="44">
        <v>21</v>
      </c>
      <c r="Q11" s="43"/>
      <c r="R11" s="44"/>
    </row>
    <row r="12" spans="2:21" x14ac:dyDescent="0.25">
      <c r="B12" s="17"/>
      <c r="C12" s="17" t="s">
        <v>173</v>
      </c>
      <c r="D12" s="17">
        <v>1</v>
      </c>
      <c r="E12" s="17"/>
      <c r="G12" s="43"/>
      <c r="I12" s="44"/>
      <c r="K12" s="50" t="s">
        <v>153</v>
      </c>
      <c r="L12" s="44">
        <v>11</v>
      </c>
      <c r="N12" s="43" t="s">
        <v>51</v>
      </c>
      <c r="O12" s="44">
        <v>39</v>
      </c>
      <c r="Q12" s="43"/>
      <c r="R12" s="44"/>
    </row>
    <row r="13" spans="2:21" x14ac:dyDescent="0.25">
      <c r="B13" s="17"/>
      <c r="C13" s="17" t="s">
        <v>25</v>
      </c>
      <c r="D13" s="17">
        <v>1</v>
      </c>
      <c r="E13" s="17"/>
      <c r="G13" s="43"/>
      <c r="I13" s="44"/>
      <c r="K13" s="50"/>
      <c r="L13" s="44"/>
      <c r="N13" s="43"/>
      <c r="O13" s="44"/>
      <c r="Q13" s="43"/>
      <c r="R13" s="44"/>
    </row>
    <row r="14" spans="2:21" x14ac:dyDescent="0.25">
      <c r="B14" s="17" t="s">
        <v>158</v>
      </c>
      <c r="C14" s="17"/>
      <c r="D14" s="17">
        <v>11</v>
      </c>
      <c r="E14" s="17"/>
      <c r="G14" s="43"/>
      <c r="I14" s="44"/>
      <c r="K14" s="50"/>
      <c r="L14" s="44"/>
      <c r="N14" s="43"/>
      <c r="O14" s="44"/>
      <c r="Q14" s="43"/>
      <c r="R14" s="44"/>
    </row>
    <row r="15" spans="2:21" x14ac:dyDescent="0.25">
      <c r="B15" s="17" t="s">
        <v>87</v>
      </c>
      <c r="C15" s="17" t="s">
        <v>179</v>
      </c>
      <c r="D15" s="17">
        <v>2</v>
      </c>
      <c r="E15" s="17"/>
      <c r="G15" s="43"/>
      <c r="I15" s="44"/>
      <c r="K15" s="50"/>
      <c r="L15" s="44"/>
      <c r="N15" s="43"/>
      <c r="O15" s="44"/>
      <c r="Q15" s="43"/>
      <c r="R15" s="44"/>
    </row>
    <row r="16" spans="2:21" x14ac:dyDescent="0.25">
      <c r="B16" s="17"/>
      <c r="C16" s="17" t="s">
        <v>98</v>
      </c>
      <c r="D16" s="17">
        <v>2</v>
      </c>
      <c r="E16" s="17"/>
      <c r="G16" s="43"/>
      <c r="I16" s="44"/>
      <c r="K16" s="43"/>
      <c r="L16" s="44"/>
      <c r="N16" s="43"/>
      <c r="O16" s="44"/>
      <c r="Q16" s="43"/>
      <c r="R16" s="44"/>
    </row>
    <row r="17" spans="2:18" x14ac:dyDescent="0.25">
      <c r="B17" s="17"/>
      <c r="C17" s="17" t="s">
        <v>273</v>
      </c>
      <c r="D17" s="17">
        <v>1</v>
      </c>
      <c r="E17" s="17"/>
      <c r="G17" s="43"/>
      <c r="I17" s="44"/>
      <c r="K17" s="43"/>
      <c r="L17" s="44"/>
      <c r="N17" s="43"/>
      <c r="O17" s="44"/>
      <c r="Q17" s="43"/>
      <c r="R17" s="44"/>
    </row>
    <row r="18" spans="2:18" x14ac:dyDescent="0.25">
      <c r="B18" s="17"/>
      <c r="C18" s="17" t="s">
        <v>60</v>
      </c>
      <c r="D18" s="17">
        <v>1</v>
      </c>
      <c r="E18" s="17"/>
      <c r="G18" s="43"/>
      <c r="I18" s="44"/>
      <c r="K18" s="43"/>
      <c r="L18" s="44"/>
      <c r="N18" s="43"/>
      <c r="O18" s="44"/>
      <c r="Q18" s="43"/>
      <c r="R18" s="44"/>
    </row>
    <row r="19" spans="2:18" x14ac:dyDescent="0.25">
      <c r="B19" s="17"/>
      <c r="C19" s="17" t="s">
        <v>280</v>
      </c>
      <c r="D19" s="17">
        <v>1</v>
      </c>
      <c r="E19" s="17"/>
      <c r="G19" s="43"/>
      <c r="I19" s="44"/>
      <c r="K19" s="43"/>
      <c r="L19" s="44"/>
      <c r="N19" s="43"/>
      <c r="O19" s="44"/>
      <c r="Q19" s="43"/>
      <c r="R19" s="44"/>
    </row>
    <row r="20" spans="2:18" x14ac:dyDescent="0.25">
      <c r="B20" s="17"/>
      <c r="C20" s="17" t="s">
        <v>56</v>
      </c>
      <c r="D20" s="17">
        <v>1</v>
      </c>
      <c r="E20" s="17"/>
      <c r="G20" s="43"/>
      <c r="I20" s="44"/>
      <c r="K20" s="43"/>
      <c r="L20" s="44"/>
      <c r="N20" s="43"/>
      <c r="O20" s="44"/>
      <c r="Q20" s="43"/>
      <c r="R20" s="44"/>
    </row>
    <row r="21" spans="2:18" x14ac:dyDescent="0.25">
      <c r="B21" s="17"/>
      <c r="C21" s="17" t="s">
        <v>258</v>
      </c>
      <c r="D21" s="17">
        <v>1</v>
      </c>
      <c r="E21" s="17"/>
      <c r="G21" s="43"/>
      <c r="I21" s="44"/>
      <c r="K21" s="43"/>
      <c r="L21" s="44"/>
      <c r="N21" s="43"/>
      <c r="O21" s="44"/>
      <c r="Q21" s="43"/>
      <c r="R21" s="44"/>
    </row>
    <row r="22" spans="2:18" ht="13" thickBot="1" x14ac:dyDescent="0.3">
      <c r="B22" s="17" t="s">
        <v>159</v>
      </c>
      <c r="C22" s="17"/>
      <c r="D22" s="17">
        <v>9</v>
      </c>
      <c r="E22" s="17"/>
      <c r="G22" s="45"/>
      <c r="H22" s="46"/>
      <c r="I22" s="47"/>
      <c r="K22" s="45"/>
      <c r="L22" s="47"/>
      <c r="N22" s="45"/>
      <c r="O22" s="47"/>
      <c r="Q22" s="45"/>
      <c r="R22" s="47"/>
    </row>
    <row r="23" spans="2:18" x14ac:dyDescent="0.25">
      <c r="B23" s="17" t="s">
        <v>83</v>
      </c>
      <c r="C23" s="17" t="s">
        <v>73</v>
      </c>
      <c r="D23" s="17">
        <v>4</v>
      </c>
      <c r="E23" s="17"/>
    </row>
    <row r="24" spans="2:18" x14ac:dyDescent="0.25">
      <c r="B24" s="17" t="s">
        <v>213</v>
      </c>
      <c r="C24" s="17"/>
      <c r="D24" s="17">
        <v>4</v>
      </c>
      <c r="E24" s="17"/>
    </row>
    <row r="25" spans="2:18" x14ac:dyDescent="0.25">
      <c r="B25" s="17" t="s">
        <v>210</v>
      </c>
      <c r="C25" s="17" t="s">
        <v>276</v>
      </c>
      <c r="D25" s="17">
        <v>2</v>
      </c>
      <c r="E25" s="17"/>
    </row>
    <row r="26" spans="2:18" x14ac:dyDescent="0.25">
      <c r="B26" s="17"/>
      <c r="C26" s="17" t="s">
        <v>182</v>
      </c>
      <c r="D26" s="17">
        <v>2</v>
      </c>
      <c r="E26" s="17"/>
    </row>
    <row r="27" spans="2:18" x14ac:dyDescent="0.25">
      <c r="B27" s="17" t="s">
        <v>216</v>
      </c>
      <c r="C27" s="17"/>
      <c r="D27" s="17">
        <v>4</v>
      </c>
      <c r="E27" s="17"/>
    </row>
    <row r="28" spans="2:18" x14ac:dyDescent="0.25">
      <c r="B28" s="17" t="s">
        <v>86</v>
      </c>
      <c r="C28" s="17" t="s">
        <v>187</v>
      </c>
      <c r="D28" s="17">
        <v>1</v>
      </c>
      <c r="E28" s="17"/>
    </row>
    <row r="29" spans="2:18" x14ac:dyDescent="0.25">
      <c r="B29" s="17"/>
      <c r="C29" s="17" t="s">
        <v>178</v>
      </c>
      <c r="D29" s="17">
        <v>1</v>
      </c>
      <c r="E29" s="17"/>
    </row>
    <row r="30" spans="2:18" x14ac:dyDescent="0.25">
      <c r="B30" s="17"/>
      <c r="C30" s="17" t="s">
        <v>68</v>
      </c>
      <c r="D30" s="17">
        <v>1</v>
      </c>
      <c r="E30" s="17"/>
    </row>
    <row r="31" spans="2:18" x14ac:dyDescent="0.25">
      <c r="B31" s="17"/>
      <c r="C31" s="17" t="s">
        <v>79</v>
      </c>
      <c r="D31" s="17">
        <v>1</v>
      </c>
      <c r="E31" s="17"/>
    </row>
    <row r="32" spans="2:18" x14ac:dyDescent="0.25">
      <c r="B32" s="17" t="s">
        <v>157</v>
      </c>
      <c r="C32" s="17"/>
      <c r="D32" s="17">
        <v>4</v>
      </c>
      <c r="E32" s="17"/>
    </row>
    <row r="33" spans="2:5" x14ac:dyDescent="0.25">
      <c r="B33" s="17" t="s">
        <v>97</v>
      </c>
      <c r="C33" s="17" t="s">
        <v>67</v>
      </c>
      <c r="D33" s="17">
        <v>2</v>
      </c>
      <c r="E33" s="17"/>
    </row>
    <row r="34" spans="2:5" x14ac:dyDescent="0.25">
      <c r="B34" s="17"/>
      <c r="C34" s="17" t="s">
        <v>242</v>
      </c>
      <c r="D34" s="17">
        <v>1</v>
      </c>
      <c r="E34" s="17"/>
    </row>
    <row r="35" spans="2:5" x14ac:dyDescent="0.25">
      <c r="B35" s="17"/>
      <c r="C35" s="17" t="s">
        <v>289</v>
      </c>
      <c r="D35" s="17">
        <v>1</v>
      </c>
      <c r="E35" s="17"/>
    </row>
    <row r="36" spans="2:5" x14ac:dyDescent="0.25">
      <c r="B36" s="17" t="s">
        <v>232</v>
      </c>
      <c r="C36" s="17"/>
      <c r="D36" s="17">
        <v>4</v>
      </c>
      <c r="E36" s="17"/>
    </row>
    <row r="37" spans="2:5" x14ac:dyDescent="0.25">
      <c r="B37" s="17" t="s">
        <v>94</v>
      </c>
      <c r="C37" s="17" t="s">
        <v>61</v>
      </c>
      <c r="D37" s="17">
        <v>1</v>
      </c>
      <c r="E37" s="17"/>
    </row>
    <row r="38" spans="2:5" x14ac:dyDescent="0.25">
      <c r="B38" s="17"/>
      <c r="C38" s="17" t="s">
        <v>191</v>
      </c>
      <c r="D38" s="17">
        <v>1</v>
      </c>
      <c r="E38" s="17"/>
    </row>
    <row r="39" spans="2:5" x14ac:dyDescent="0.25">
      <c r="B39" s="17"/>
      <c r="C39" s="17" t="s">
        <v>64</v>
      </c>
      <c r="D39" s="17">
        <v>1</v>
      </c>
      <c r="E39" s="17"/>
    </row>
    <row r="40" spans="2:5" x14ac:dyDescent="0.25">
      <c r="B40" s="17" t="s">
        <v>219</v>
      </c>
      <c r="C40" s="17"/>
      <c r="D40" s="17">
        <v>3</v>
      </c>
      <c r="E40" s="17"/>
    </row>
    <row r="41" spans="2:5" x14ac:dyDescent="0.25">
      <c r="B41" s="17" t="s">
        <v>93</v>
      </c>
      <c r="C41" s="17" t="s">
        <v>76</v>
      </c>
      <c r="D41" s="17">
        <v>2</v>
      </c>
      <c r="E41" s="17"/>
    </row>
    <row r="42" spans="2:5" x14ac:dyDescent="0.25">
      <c r="B42" s="17"/>
      <c r="C42" s="17" t="s">
        <v>99</v>
      </c>
      <c r="D42" s="17">
        <v>1</v>
      </c>
      <c r="E42" s="17"/>
    </row>
    <row r="43" spans="2:5" x14ac:dyDescent="0.25">
      <c r="B43" s="17" t="s">
        <v>215</v>
      </c>
      <c r="C43" s="17"/>
      <c r="D43" s="17">
        <v>3</v>
      </c>
      <c r="E43" s="17"/>
    </row>
    <row r="44" spans="2:5" x14ac:dyDescent="0.25">
      <c r="B44" s="17" t="s">
        <v>96</v>
      </c>
      <c r="C44" s="17" t="s">
        <v>62</v>
      </c>
      <c r="D44" s="17">
        <v>2</v>
      </c>
      <c r="E44" s="17"/>
    </row>
    <row r="45" spans="2:5" x14ac:dyDescent="0.25">
      <c r="B45" s="17" t="s">
        <v>222</v>
      </c>
      <c r="C45" s="17"/>
      <c r="D45" s="17">
        <v>2</v>
      </c>
      <c r="E45" s="17"/>
    </row>
    <row r="46" spans="2:5" x14ac:dyDescent="0.25">
      <c r="B46" s="17" t="s">
        <v>84</v>
      </c>
      <c r="C46" s="17" t="s">
        <v>70</v>
      </c>
      <c r="D46" s="17">
        <v>1</v>
      </c>
      <c r="E46" s="17"/>
    </row>
    <row r="47" spans="2:5" x14ac:dyDescent="0.25">
      <c r="B47" s="17"/>
      <c r="C47" s="17" t="s">
        <v>78</v>
      </c>
      <c r="D47" s="17">
        <v>1</v>
      </c>
      <c r="E47" s="17"/>
    </row>
    <row r="48" spans="2:5" x14ac:dyDescent="0.25">
      <c r="B48" s="17" t="s">
        <v>218</v>
      </c>
      <c r="C48" s="17"/>
      <c r="D48" s="17">
        <v>2</v>
      </c>
      <c r="E48" s="17"/>
    </row>
    <row r="49" spans="2:5" x14ac:dyDescent="0.25">
      <c r="B49" s="17" t="s">
        <v>265</v>
      </c>
      <c r="C49" s="17" t="s">
        <v>263</v>
      </c>
      <c r="D49" s="17">
        <v>2</v>
      </c>
      <c r="E49" s="17"/>
    </row>
    <row r="50" spans="2:5" x14ac:dyDescent="0.25">
      <c r="B50" s="17" t="s">
        <v>291</v>
      </c>
      <c r="C50" s="17"/>
      <c r="D50" s="17">
        <v>2</v>
      </c>
      <c r="E50" s="17"/>
    </row>
    <row r="51" spans="2:5" x14ac:dyDescent="0.25">
      <c r="B51" s="17" t="s">
        <v>82</v>
      </c>
      <c r="C51" s="17" t="s">
        <v>66</v>
      </c>
      <c r="D51" s="17">
        <v>2</v>
      </c>
      <c r="E51" s="17"/>
    </row>
    <row r="52" spans="2:5" x14ac:dyDescent="0.25">
      <c r="B52" s="17" t="s">
        <v>217</v>
      </c>
      <c r="C52" s="17"/>
      <c r="D52" s="17">
        <v>2</v>
      </c>
      <c r="E52" s="17"/>
    </row>
    <row r="53" spans="2:5" x14ac:dyDescent="0.25">
      <c r="B53" s="17" t="s">
        <v>89</v>
      </c>
      <c r="C53" s="17" t="s">
        <v>248</v>
      </c>
      <c r="D53" s="17">
        <v>1</v>
      </c>
      <c r="E53" s="17"/>
    </row>
    <row r="54" spans="2:5" x14ac:dyDescent="0.25">
      <c r="B54" s="17"/>
      <c r="C54" s="17" t="s">
        <v>69</v>
      </c>
      <c r="D54" s="17">
        <v>1</v>
      </c>
      <c r="E54" s="17"/>
    </row>
    <row r="55" spans="2:5" x14ac:dyDescent="0.25">
      <c r="B55" s="17" t="s">
        <v>214</v>
      </c>
      <c r="C55" s="17"/>
      <c r="D55" s="17">
        <v>2</v>
      </c>
      <c r="E55" s="17"/>
    </row>
    <row r="56" spans="2:5" x14ac:dyDescent="0.25">
      <c r="B56" s="17" t="s">
        <v>95</v>
      </c>
      <c r="C56" s="17" t="s">
        <v>63</v>
      </c>
      <c r="D56" s="17">
        <v>1</v>
      </c>
      <c r="E56" s="17"/>
    </row>
    <row r="57" spans="2:5" x14ac:dyDescent="0.25">
      <c r="B57" s="17" t="s">
        <v>224</v>
      </c>
      <c r="C57" s="17"/>
      <c r="D57" s="17">
        <v>1</v>
      </c>
      <c r="E57" s="17"/>
    </row>
    <row r="58" spans="2:5" x14ac:dyDescent="0.25">
      <c r="B58" s="17" t="s">
        <v>246</v>
      </c>
      <c r="C58" s="17" t="s">
        <v>243</v>
      </c>
      <c r="D58" s="17">
        <v>1</v>
      </c>
      <c r="E58" s="17"/>
    </row>
    <row r="59" spans="2:5" x14ac:dyDescent="0.25">
      <c r="B59" s="17" t="s">
        <v>292</v>
      </c>
      <c r="C59" s="17"/>
      <c r="D59" s="17">
        <v>1</v>
      </c>
      <c r="E59" s="17"/>
    </row>
    <row r="60" spans="2:5" x14ac:dyDescent="0.25">
      <c r="B60" s="17" t="s">
        <v>211</v>
      </c>
      <c r="C60" s="17" t="s">
        <v>189</v>
      </c>
      <c r="D60" s="17">
        <v>1</v>
      </c>
      <c r="E60" s="17"/>
    </row>
    <row r="61" spans="2:5" x14ac:dyDescent="0.25">
      <c r="B61" s="17" t="s">
        <v>228</v>
      </c>
      <c r="C61" s="17"/>
      <c r="D61" s="17">
        <v>1</v>
      </c>
      <c r="E61" s="17"/>
    </row>
    <row r="62" spans="2:5" x14ac:dyDescent="0.25">
      <c r="B62" s="17" t="s">
        <v>209</v>
      </c>
      <c r="C62" s="17" t="s">
        <v>256</v>
      </c>
      <c r="D62" s="17">
        <v>1</v>
      </c>
      <c r="E62" s="17"/>
    </row>
    <row r="63" spans="2:5" x14ac:dyDescent="0.25">
      <c r="B63" s="17" t="s">
        <v>231</v>
      </c>
      <c r="C63" s="17"/>
      <c r="D63" s="17">
        <v>1</v>
      </c>
      <c r="E63" s="17"/>
    </row>
    <row r="64" spans="2:5" x14ac:dyDescent="0.25">
      <c r="B64" s="17" t="s">
        <v>270</v>
      </c>
      <c r="C64" s="17" t="s">
        <v>264</v>
      </c>
      <c r="D64" s="17">
        <v>1</v>
      </c>
      <c r="E64" s="17"/>
    </row>
    <row r="65" spans="2:5" x14ac:dyDescent="0.25">
      <c r="B65" s="17" t="s">
        <v>293</v>
      </c>
      <c r="C65" s="17"/>
      <c r="D65" s="17">
        <v>1</v>
      </c>
      <c r="E65" s="17"/>
    </row>
    <row r="66" spans="2:5" x14ac:dyDescent="0.25">
      <c r="B66" s="17" t="s">
        <v>91</v>
      </c>
      <c r="C66" s="17" t="s">
        <v>65</v>
      </c>
      <c r="D66" s="17">
        <v>1</v>
      </c>
      <c r="E66" s="17"/>
    </row>
    <row r="67" spans="2:5" x14ac:dyDescent="0.25">
      <c r="B67" s="17" t="s">
        <v>227</v>
      </c>
      <c r="C67" s="17"/>
      <c r="D67" s="17">
        <v>1</v>
      </c>
      <c r="E67" s="17"/>
    </row>
    <row r="68" spans="2:5" x14ac:dyDescent="0.25">
      <c r="B68" s="17" t="s">
        <v>207</v>
      </c>
      <c r="C68" s="17" t="s">
        <v>251</v>
      </c>
      <c r="D68" s="17">
        <v>1</v>
      </c>
      <c r="E68" s="17"/>
    </row>
    <row r="69" spans="2:5" x14ac:dyDescent="0.25">
      <c r="B69" s="17" t="s">
        <v>221</v>
      </c>
      <c r="C69" s="17"/>
      <c r="D69" s="17">
        <v>1</v>
      </c>
      <c r="E69" s="17"/>
    </row>
    <row r="70" spans="2:5" x14ac:dyDescent="0.25">
      <c r="B70" s="17" t="s">
        <v>208</v>
      </c>
      <c r="C70" s="17" t="s">
        <v>175</v>
      </c>
      <c r="D70" s="17">
        <v>1</v>
      </c>
      <c r="E70" s="17"/>
    </row>
    <row r="71" spans="2:5" x14ac:dyDescent="0.25">
      <c r="B71" s="17" t="s">
        <v>226</v>
      </c>
      <c r="C71" s="17"/>
      <c r="D71" s="17">
        <v>1</v>
      </c>
      <c r="E71" s="17"/>
    </row>
    <row r="72" spans="2:5" x14ac:dyDescent="0.25">
      <c r="B72" s="17" t="s">
        <v>81</v>
      </c>
      <c r="C72" s="17" t="s">
        <v>1</v>
      </c>
      <c r="D72" s="17">
        <v>1</v>
      </c>
      <c r="E72" s="17"/>
    </row>
    <row r="73" spans="2:5" x14ac:dyDescent="0.25">
      <c r="B73" s="17" t="s">
        <v>223</v>
      </c>
      <c r="C73" s="17"/>
      <c r="D73" s="17">
        <v>1</v>
      </c>
      <c r="E73" s="17"/>
    </row>
    <row r="74" spans="2:5" x14ac:dyDescent="0.25">
      <c r="B74" s="17" t="s">
        <v>92</v>
      </c>
      <c r="C74" s="17" t="s">
        <v>2</v>
      </c>
      <c r="D74" s="17">
        <v>1</v>
      </c>
      <c r="E74" s="17"/>
    </row>
    <row r="75" spans="2:5" x14ac:dyDescent="0.25">
      <c r="B75" s="17" t="s">
        <v>225</v>
      </c>
      <c r="C75" s="17"/>
      <c r="D75" s="17">
        <v>1</v>
      </c>
      <c r="E75" s="17"/>
    </row>
    <row r="76" spans="2:5" x14ac:dyDescent="0.25">
      <c r="B76" s="17" t="s">
        <v>88</v>
      </c>
      <c r="C76" s="17" t="s">
        <v>27</v>
      </c>
      <c r="D76" s="17">
        <v>1</v>
      </c>
      <c r="E76" s="17"/>
    </row>
    <row r="77" spans="2:5" x14ac:dyDescent="0.25">
      <c r="B77" s="17" t="s">
        <v>229</v>
      </c>
      <c r="C77" s="17"/>
      <c r="D77" s="17">
        <v>1</v>
      </c>
      <c r="E77" s="17"/>
    </row>
    <row r="78" spans="2:5" x14ac:dyDescent="0.25">
      <c r="B78" s="17" t="s">
        <v>90</v>
      </c>
      <c r="C78" s="17" t="s">
        <v>77</v>
      </c>
      <c r="D78" s="17">
        <v>1</v>
      </c>
      <c r="E78" s="17"/>
    </row>
    <row r="79" spans="2:5" x14ac:dyDescent="0.25">
      <c r="B79" s="17" t="s">
        <v>220</v>
      </c>
      <c r="C79" s="17"/>
      <c r="D79" s="17">
        <v>1</v>
      </c>
      <c r="E79" s="17"/>
    </row>
    <row r="80" spans="2:5" x14ac:dyDescent="0.25">
      <c r="B80" s="17" t="s">
        <v>285</v>
      </c>
      <c r="C80" s="17" t="s">
        <v>286</v>
      </c>
      <c r="D80" s="17">
        <v>1</v>
      </c>
      <c r="E80" s="17"/>
    </row>
    <row r="81" spans="2:5" x14ac:dyDescent="0.25">
      <c r="B81" s="17" t="s">
        <v>294</v>
      </c>
      <c r="C81" s="17"/>
      <c r="D81" s="17">
        <v>1</v>
      </c>
      <c r="E81" s="17"/>
    </row>
    <row r="82" spans="2:5" x14ac:dyDescent="0.25">
      <c r="B82" s="17" t="s">
        <v>85</v>
      </c>
      <c r="C82" s="17" t="s">
        <v>57</v>
      </c>
      <c r="D82" s="17">
        <v>1</v>
      </c>
      <c r="E82" s="17"/>
    </row>
    <row r="83" spans="2:5" x14ac:dyDescent="0.25">
      <c r="B83" s="17" t="s">
        <v>160</v>
      </c>
      <c r="C83" s="17"/>
      <c r="D83" s="17">
        <v>1</v>
      </c>
      <c r="E83" s="17"/>
    </row>
    <row r="84" spans="2:5" x14ac:dyDescent="0.25">
      <c r="B84" s="17" t="s">
        <v>168</v>
      </c>
      <c r="C84" s="17" t="s">
        <v>167</v>
      </c>
      <c r="D84" s="17">
        <v>1</v>
      </c>
      <c r="E84" s="17"/>
    </row>
    <row r="85" spans="2:5" x14ac:dyDescent="0.25">
      <c r="B85" s="17" t="s">
        <v>230</v>
      </c>
      <c r="C85" s="17"/>
      <c r="D85" s="17">
        <v>1</v>
      </c>
      <c r="E85" s="17"/>
    </row>
    <row r="86" spans="2:5" x14ac:dyDescent="0.25">
      <c r="B86" s="17" t="s">
        <v>55</v>
      </c>
      <c r="C86" s="17"/>
      <c r="D86" s="17">
        <v>67</v>
      </c>
      <c r="E86" s="37"/>
    </row>
    <row r="88" spans="2:5" ht="37.5" x14ac:dyDescent="0.25">
      <c r="B88" s="24" t="s">
        <v>212</v>
      </c>
      <c r="C88" s="36" t="s">
        <v>29</v>
      </c>
    </row>
    <row r="89" spans="2:5" x14ac:dyDescent="0.25">
      <c r="B89" s="23" t="s">
        <v>73</v>
      </c>
      <c r="C89">
        <v>4</v>
      </c>
    </row>
    <row r="90" spans="2:5" x14ac:dyDescent="0.25">
      <c r="B90" s="34" t="s">
        <v>102</v>
      </c>
      <c r="C90">
        <v>1</v>
      </c>
    </row>
    <row r="91" spans="2:5" x14ac:dyDescent="0.25">
      <c r="B91" s="34" t="s">
        <v>281</v>
      </c>
      <c r="C91">
        <v>1</v>
      </c>
    </row>
    <row r="92" spans="2:5" x14ac:dyDescent="0.25">
      <c r="B92" s="34" t="s">
        <v>185</v>
      </c>
      <c r="C92">
        <v>1</v>
      </c>
    </row>
    <row r="93" spans="2:5" x14ac:dyDescent="0.25">
      <c r="B93" s="34" t="s">
        <v>186</v>
      </c>
      <c r="C93">
        <v>1</v>
      </c>
    </row>
    <row r="94" spans="2:5" x14ac:dyDescent="0.25">
      <c r="B94" s="23" t="s">
        <v>276</v>
      </c>
      <c r="C94">
        <v>2</v>
      </c>
    </row>
    <row r="95" spans="2:5" x14ac:dyDescent="0.25">
      <c r="B95" s="34" t="s">
        <v>275</v>
      </c>
      <c r="C95">
        <v>1</v>
      </c>
    </row>
    <row r="96" spans="2:5" x14ac:dyDescent="0.25">
      <c r="B96" s="34" t="s">
        <v>274</v>
      </c>
      <c r="C96">
        <v>1</v>
      </c>
    </row>
    <row r="97" spans="2:3" x14ac:dyDescent="0.25">
      <c r="B97" s="23" t="s">
        <v>76</v>
      </c>
      <c r="C97">
        <v>2</v>
      </c>
    </row>
    <row r="98" spans="2:3" x14ac:dyDescent="0.25">
      <c r="B98" s="34" t="s">
        <v>116</v>
      </c>
      <c r="C98">
        <v>1</v>
      </c>
    </row>
    <row r="99" spans="2:3" x14ac:dyDescent="0.25">
      <c r="B99" s="34" t="s">
        <v>124</v>
      </c>
      <c r="C99">
        <v>1</v>
      </c>
    </row>
    <row r="100" spans="2:3" x14ac:dyDescent="0.25">
      <c r="B100" s="23" t="s">
        <v>62</v>
      </c>
      <c r="C100">
        <v>2</v>
      </c>
    </row>
    <row r="101" spans="2:3" x14ac:dyDescent="0.25">
      <c r="B101" s="34" t="s">
        <v>236</v>
      </c>
      <c r="C101">
        <v>1</v>
      </c>
    </row>
    <row r="102" spans="2:3" x14ac:dyDescent="0.25">
      <c r="B102" s="34" t="s">
        <v>119</v>
      </c>
      <c r="C102">
        <v>1</v>
      </c>
    </row>
    <row r="103" spans="2:3" x14ac:dyDescent="0.25">
      <c r="B103" s="23" t="s">
        <v>182</v>
      </c>
      <c r="C103">
        <v>2</v>
      </c>
    </row>
    <row r="104" spans="2:3" x14ac:dyDescent="0.25">
      <c r="B104" s="34" t="s">
        <v>183</v>
      </c>
      <c r="C104">
        <v>1</v>
      </c>
    </row>
    <row r="105" spans="2:3" x14ac:dyDescent="0.25">
      <c r="B105" s="34" t="s">
        <v>184</v>
      </c>
      <c r="C105">
        <v>1</v>
      </c>
    </row>
    <row r="106" spans="2:3" x14ac:dyDescent="0.25">
      <c r="B106" s="23" t="s">
        <v>66</v>
      </c>
      <c r="C106">
        <v>2</v>
      </c>
    </row>
    <row r="107" spans="2:3" x14ac:dyDescent="0.25">
      <c r="B107" s="34" t="s">
        <v>101</v>
      </c>
      <c r="C107">
        <v>1</v>
      </c>
    </row>
    <row r="108" spans="2:3" x14ac:dyDescent="0.25">
      <c r="B108" s="34" t="s">
        <v>176</v>
      </c>
      <c r="C108">
        <v>1</v>
      </c>
    </row>
    <row r="109" spans="2:3" x14ac:dyDescent="0.25">
      <c r="B109" s="23" t="s">
        <v>98</v>
      </c>
      <c r="C109">
        <v>2</v>
      </c>
    </row>
    <row r="110" spans="2:3" x14ac:dyDescent="0.25">
      <c r="B110" s="34" t="s">
        <v>108</v>
      </c>
      <c r="C110">
        <v>1</v>
      </c>
    </row>
    <row r="111" spans="2:3" x14ac:dyDescent="0.25">
      <c r="B111" s="34" t="s">
        <v>188</v>
      </c>
      <c r="C111">
        <v>1</v>
      </c>
    </row>
    <row r="112" spans="2:3" x14ac:dyDescent="0.25">
      <c r="B112" s="23" t="s">
        <v>263</v>
      </c>
      <c r="C112">
        <v>2</v>
      </c>
    </row>
    <row r="113" spans="2:3" x14ac:dyDescent="0.25">
      <c r="B113" s="34" t="s">
        <v>262</v>
      </c>
      <c r="C113">
        <v>1</v>
      </c>
    </row>
    <row r="114" spans="2:3" x14ac:dyDescent="0.25">
      <c r="B114" s="34" t="s">
        <v>266</v>
      </c>
      <c r="C114">
        <v>1</v>
      </c>
    </row>
    <row r="115" spans="2:3" x14ac:dyDescent="0.25">
      <c r="B115" s="23" t="s">
        <v>67</v>
      </c>
      <c r="C115">
        <v>2</v>
      </c>
    </row>
    <row r="116" spans="2:3" x14ac:dyDescent="0.25">
      <c r="B116" s="34" t="s">
        <v>259</v>
      </c>
      <c r="C116">
        <v>1</v>
      </c>
    </row>
    <row r="117" spans="2:3" x14ac:dyDescent="0.25">
      <c r="B117" s="34" t="s">
        <v>125</v>
      </c>
      <c r="C117">
        <v>1</v>
      </c>
    </row>
    <row r="118" spans="2:3" x14ac:dyDescent="0.25">
      <c r="B118" s="23" t="s">
        <v>179</v>
      </c>
      <c r="C118">
        <v>2</v>
      </c>
    </row>
    <row r="119" spans="2:3" x14ac:dyDescent="0.25">
      <c r="B119" s="34" t="s">
        <v>164</v>
      </c>
      <c r="C119">
        <v>1</v>
      </c>
    </row>
    <row r="120" spans="2:3" x14ac:dyDescent="0.25">
      <c r="B120" s="34" t="s">
        <v>180</v>
      </c>
      <c r="C120">
        <v>1</v>
      </c>
    </row>
    <row r="121" spans="2:3" x14ac:dyDescent="0.25">
      <c r="B121" s="23" t="s">
        <v>71</v>
      </c>
      <c r="C121">
        <v>1</v>
      </c>
    </row>
    <row r="122" spans="2:3" x14ac:dyDescent="0.25">
      <c r="B122" s="34" t="s">
        <v>110</v>
      </c>
      <c r="C122">
        <v>1</v>
      </c>
    </row>
    <row r="123" spans="2:3" x14ac:dyDescent="0.25">
      <c r="B123" s="23" t="s">
        <v>27</v>
      </c>
      <c r="C123">
        <v>1</v>
      </c>
    </row>
    <row r="124" spans="2:3" x14ac:dyDescent="0.25">
      <c r="B124" s="34" t="s">
        <v>111</v>
      </c>
      <c r="C124">
        <v>1</v>
      </c>
    </row>
    <row r="125" spans="2:3" x14ac:dyDescent="0.25">
      <c r="B125" s="23" t="s">
        <v>189</v>
      </c>
      <c r="C125">
        <v>1</v>
      </c>
    </row>
    <row r="126" spans="2:3" x14ac:dyDescent="0.25">
      <c r="B126" s="34" t="s">
        <v>190</v>
      </c>
      <c r="C126">
        <v>1</v>
      </c>
    </row>
    <row r="127" spans="2:3" x14ac:dyDescent="0.25">
      <c r="B127" s="23" t="s">
        <v>78</v>
      </c>
      <c r="C127">
        <v>1</v>
      </c>
    </row>
    <row r="128" spans="2:3" x14ac:dyDescent="0.25">
      <c r="B128" s="34" t="s">
        <v>103</v>
      </c>
      <c r="C128">
        <v>1</v>
      </c>
    </row>
    <row r="129" spans="2:3" x14ac:dyDescent="0.25">
      <c r="B129" s="23" t="s">
        <v>69</v>
      </c>
      <c r="C129">
        <v>1</v>
      </c>
    </row>
    <row r="130" spans="2:3" x14ac:dyDescent="0.25">
      <c r="B130" s="34" t="s">
        <v>114</v>
      </c>
      <c r="C130">
        <v>1</v>
      </c>
    </row>
    <row r="131" spans="2:3" x14ac:dyDescent="0.25">
      <c r="B131" s="23" t="s">
        <v>170</v>
      </c>
      <c r="C131">
        <v>1</v>
      </c>
    </row>
    <row r="132" spans="2:3" x14ac:dyDescent="0.25">
      <c r="B132" s="34" t="s">
        <v>237</v>
      </c>
      <c r="C132">
        <v>1</v>
      </c>
    </row>
    <row r="133" spans="2:3" x14ac:dyDescent="0.25">
      <c r="B133" s="23" t="s">
        <v>74</v>
      </c>
      <c r="C133">
        <v>1</v>
      </c>
    </row>
    <row r="134" spans="2:3" x14ac:dyDescent="0.25">
      <c r="B134" s="34" t="s">
        <v>283</v>
      </c>
      <c r="C134">
        <v>1</v>
      </c>
    </row>
    <row r="135" spans="2:3" x14ac:dyDescent="0.25">
      <c r="B135" s="23" t="s">
        <v>173</v>
      </c>
      <c r="C135">
        <v>1</v>
      </c>
    </row>
    <row r="136" spans="2:3" x14ac:dyDescent="0.25">
      <c r="B136" s="34" t="s">
        <v>161</v>
      </c>
      <c r="C136">
        <v>1</v>
      </c>
    </row>
    <row r="137" spans="2:3" x14ac:dyDescent="0.25">
      <c r="B137" s="23" t="s">
        <v>77</v>
      </c>
      <c r="C137">
        <v>1</v>
      </c>
    </row>
    <row r="138" spans="2:3" x14ac:dyDescent="0.25">
      <c r="B138" s="34" t="s">
        <v>121</v>
      </c>
      <c r="C138">
        <v>1</v>
      </c>
    </row>
    <row r="139" spans="2:3" x14ac:dyDescent="0.25">
      <c r="B139" s="23" t="s">
        <v>65</v>
      </c>
      <c r="C139">
        <v>1</v>
      </c>
    </row>
    <row r="140" spans="2:3" x14ac:dyDescent="0.25">
      <c r="B140" s="34" t="s">
        <v>238</v>
      </c>
      <c r="C140">
        <v>1</v>
      </c>
    </row>
    <row r="141" spans="2:3" x14ac:dyDescent="0.25">
      <c r="B141" s="23" t="s">
        <v>68</v>
      </c>
      <c r="C141">
        <v>1</v>
      </c>
    </row>
    <row r="142" spans="2:3" x14ac:dyDescent="0.25">
      <c r="B142" s="34" t="s">
        <v>105</v>
      </c>
      <c r="C142">
        <v>1</v>
      </c>
    </row>
    <row r="143" spans="2:3" x14ac:dyDescent="0.25">
      <c r="B143" s="23" t="s">
        <v>242</v>
      </c>
      <c r="C143">
        <v>1</v>
      </c>
    </row>
    <row r="144" spans="2:3" x14ac:dyDescent="0.25">
      <c r="B144" s="34" t="s">
        <v>240</v>
      </c>
      <c r="C144">
        <v>1</v>
      </c>
    </row>
    <row r="145" spans="2:3" x14ac:dyDescent="0.25">
      <c r="B145" s="23" t="s">
        <v>99</v>
      </c>
      <c r="C145">
        <v>1</v>
      </c>
    </row>
    <row r="146" spans="2:3" x14ac:dyDescent="0.25">
      <c r="B146" s="34" t="s">
        <v>123</v>
      </c>
      <c r="C146">
        <v>1</v>
      </c>
    </row>
    <row r="147" spans="2:3" x14ac:dyDescent="0.25">
      <c r="B147" s="23" t="s">
        <v>243</v>
      </c>
      <c r="C147">
        <v>1</v>
      </c>
    </row>
    <row r="148" spans="2:3" x14ac:dyDescent="0.25">
      <c r="B148" s="34" t="s">
        <v>245</v>
      </c>
      <c r="C148">
        <v>1</v>
      </c>
    </row>
    <row r="149" spans="2:3" x14ac:dyDescent="0.25">
      <c r="B149" s="23" t="s">
        <v>72</v>
      </c>
      <c r="C149">
        <v>1</v>
      </c>
    </row>
    <row r="150" spans="2:3" x14ac:dyDescent="0.25">
      <c r="B150" s="34" t="s">
        <v>112</v>
      </c>
      <c r="C150">
        <v>1</v>
      </c>
    </row>
    <row r="151" spans="2:3" x14ac:dyDescent="0.25">
      <c r="B151" s="23" t="s">
        <v>248</v>
      </c>
      <c r="C151">
        <v>1</v>
      </c>
    </row>
    <row r="152" spans="2:3" x14ac:dyDescent="0.25">
      <c r="B152" s="34" t="s">
        <v>247</v>
      </c>
      <c r="C152">
        <v>1</v>
      </c>
    </row>
    <row r="153" spans="2:3" x14ac:dyDescent="0.25">
      <c r="B153" s="23" t="s">
        <v>75</v>
      </c>
      <c r="C153">
        <v>1</v>
      </c>
    </row>
    <row r="154" spans="2:3" x14ac:dyDescent="0.25">
      <c r="B154" s="34" t="s">
        <v>107</v>
      </c>
      <c r="C154">
        <v>1</v>
      </c>
    </row>
    <row r="155" spans="2:3" x14ac:dyDescent="0.25">
      <c r="B155" s="23" t="s">
        <v>79</v>
      </c>
      <c r="C155">
        <v>1</v>
      </c>
    </row>
    <row r="156" spans="2:3" x14ac:dyDescent="0.25">
      <c r="B156" s="34" t="s">
        <v>106</v>
      </c>
      <c r="C156">
        <v>1</v>
      </c>
    </row>
    <row r="157" spans="2:3" x14ac:dyDescent="0.25">
      <c r="B157" s="23" t="s">
        <v>28</v>
      </c>
      <c r="C157">
        <v>1</v>
      </c>
    </row>
    <row r="158" spans="2:3" x14ac:dyDescent="0.25">
      <c r="B158" s="34" t="s">
        <v>122</v>
      </c>
      <c r="C158">
        <v>1</v>
      </c>
    </row>
    <row r="159" spans="2:3" x14ac:dyDescent="0.25">
      <c r="B159" s="23" t="s">
        <v>1</v>
      </c>
      <c r="C159">
        <v>1</v>
      </c>
    </row>
    <row r="160" spans="2:3" x14ac:dyDescent="0.25">
      <c r="B160" s="34" t="s">
        <v>100</v>
      </c>
      <c r="C160">
        <v>1</v>
      </c>
    </row>
    <row r="161" spans="2:3" x14ac:dyDescent="0.25">
      <c r="B161" s="23" t="s">
        <v>273</v>
      </c>
      <c r="C161">
        <v>1</v>
      </c>
    </row>
    <row r="162" spans="2:3" x14ac:dyDescent="0.25">
      <c r="B162" s="34" t="s">
        <v>271</v>
      </c>
      <c r="C162">
        <v>1</v>
      </c>
    </row>
    <row r="163" spans="2:3" x14ac:dyDescent="0.25">
      <c r="B163" s="23" t="s">
        <v>25</v>
      </c>
      <c r="C163">
        <v>1</v>
      </c>
    </row>
    <row r="164" spans="2:3" x14ac:dyDescent="0.25">
      <c r="B164" s="34" t="s">
        <v>109</v>
      </c>
      <c r="C164">
        <v>1</v>
      </c>
    </row>
    <row r="165" spans="2:3" x14ac:dyDescent="0.25">
      <c r="B165" s="23" t="s">
        <v>167</v>
      </c>
      <c r="C165">
        <v>1</v>
      </c>
    </row>
    <row r="166" spans="2:3" x14ac:dyDescent="0.25">
      <c r="B166" s="34" t="s">
        <v>181</v>
      </c>
      <c r="C166">
        <v>1</v>
      </c>
    </row>
    <row r="167" spans="2:3" x14ac:dyDescent="0.25">
      <c r="B167" s="23" t="s">
        <v>251</v>
      </c>
      <c r="C167">
        <v>1</v>
      </c>
    </row>
    <row r="168" spans="2:3" x14ac:dyDescent="0.25">
      <c r="B168" s="34" t="s">
        <v>250</v>
      </c>
      <c r="C168">
        <v>1</v>
      </c>
    </row>
    <row r="169" spans="2:3" x14ac:dyDescent="0.25">
      <c r="B169" s="23" t="s">
        <v>175</v>
      </c>
      <c r="C169">
        <v>1</v>
      </c>
    </row>
    <row r="170" spans="2:3" x14ac:dyDescent="0.25">
      <c r="B170" s="34" t="s">
        <v>166</v>
      </c>
      <c r="C170">
        <v>1</v>
      </c>
    </row>
    <row r="171" spans="2:3" x14ac:dyDescent="0.25">
      <c r="B171" s="23" t="s">
        <v>58</v>
      </c>
      <c r="C171">
        <v>1</v>
      </c>
    </row>
    <row r="172" spans="2:3" x14ac:dyDescent="0.25">
      <c r="B172" s="34" t="s">
        <v>113</v>
      </c>
      <c r="C172">
        <v>1</v>
      </c>
    </row>
    <row r="173" spans="2:3" x14ac:dyDescent="0.25">
      <c r="B173" s="23" t="s">
        <v>61</v>
      </c>
      <c r="C173">
        <v>1</v>
      </c>
    </row>
    <row r="174" spans="2:3" x14ac:dyDescent="0.25">
      <c r="B174" s="34" t="s">
        <v>120</v>
      </c>
      <c r="C174">
        <v>1</v>
      </c>
    </row>
    <row r="175" spans="2:3" x14ac:dyDescent="0.25">
      <c r="B175" s="23" t="s">
        <v>2</v>
      </c>
      <c r="C175">
        <v>1</v>
      </c>
    </row>
    <row r="176" spans="2:3" x14ac:dyDescent="0.25">
      <c r="B176" s="34" t="s">
        <v>177</v>
      </c>
      <c r="C176">
        <v>1</v>
      </c>
    </row>
    <row r="177" spans="2:3" x14ac:dyDescent="0.25">
      <c r="B177" s="23" t="s">
        <v>70</v>
      </c>
      <c r="C177">
        <v>1</v>
      </c>
    </row>
    <row r="178" spans="2:3" x14ac:dyDescent="0.25">
      <c r="B178" s="34" t="s">
        <v>296</v>
      </c>
      <c r="C178">
        <v>1</v>
      </c>
    </row>
    <row r="179" spans="2:3" x14ac:dyDescent="0.25">
      <c r="B179" s="23" t="s">
        <v>178</v>
      </c>
      <c r="C179">
        <v>1</v>
      </c>
    </row>
    <row r="180" spans="2:3" x14ac:dyDescent="0.25">
      <c r="B180" s="34" t="s">
        <v>253</v>
      </c>
      <c r="C180">
        <v>1</v>
      </c>
    </row>
    <row r="181" spans="2:3" x14ac:dyDescent="0.25">
      <c r="B181" s="23" t="s">
        <v>280</v>
      </c>
      <c r="C181">
        <v>1</v>
      </c>
    </row>
    <row r="182" spans="2:3" x14ac:dyDescent="0.25">
      <c r="B182" s="34" t="s">
        <v>278</v>
      </c>
      <c r="C182">
        <v>1</v>
      </c>
    </row>
    <row r="183" spans="2:3" x14ac:dyDescent="0.25">
      <c r="B183" s="23" t="s">
        <v>256</v>
      </c>
      <c r="C183">
        <v>1</v>
      </c>
    </row>
    <row r="184" spans="2:3" x14ac:dyDescent="0.25">
      <c r="B184" s="34" t="s">
        <v>254</v>
      </c>
      <c r="C184">
        <v>1</v>
      </c>
    </row>
    <row r="185" spans="2:3" x14ac:dyDescent="0.25">
      <c r="B185" s="23" t="s">
        <v>174</v>
      </c>
      <c r="C185">
        <v>1</v>
      </c>
    </row>
    <row r="186" spans="2:3" x14ac:dyDescent="0.25">
      <c r="B186" s="34" t="s">
        <v>235</v>
      </c>
      <c r="C186">
        <v>1</v>
      </c>
    </row>
    <row r="187" spans="2:3" x14ac:dyDescent="0.25">
      <c r="B187" s="23" t="s">
        <v>286</v>
      </c>
      <c r="C187">
        <v>1</v>
      </c>
    </row>
    <row r="188" spans="2:3" x14ac:dyDescent="0.25">
      <c r="B188" s="34" t="s">
        <v>284</v>
      </c>
      <c r="C188">
        <v>1</v>
      </c>
    </row>
    <row r="189" spans="2:3" x14ac:dyDescent="0.25">
      <c r="B189" s="23" t="s">
        <v>187</v>
      </c>
      <c r="C189">
        <v>1</v>
      </c>
    </row>
    <row r="190" spans="2:3" x14ac:dyDescent="0.25">
      <c r="B190" s="34" t="s">
        <v>162</v>
      </c>
      <c r="C190">
        <v>1</v>
      </c>
    </row>
    <row r="191" spans="2:3" x14ac:dyDescent="0.25">
      <c r="B191" s="23" t="s">
        <v>56</v>
      </c>
      <c r="C191">
        <v>1</v>
      </c>
    </row>
    <row r="192" spans="2:3" x14ac:dyDescent="0.25">
      <c r="B192" s="34" t="s">
        <v>165</v>
      </c>
      <c r="C192">
        <v>1</v>
      </c>
    </row>
    <row r="193" spans="2:3" x14ac:dyDescent="0.25">
      <c r="B193" s="23" t="s">
        <v>57</v>
      </c>
      <c r="C193">
        <v>1</v>
      </c>
    </row>
    <row r="194" spans="2:3" x14ac:dyDescent="0.25">
      <c r="B194" s="34" t="s">
        <v>104</v>
      </c>
      <c r="C194">
        <v>1</v>
      </c>
    </row>
    <row r="195" spans="2:3" x14ac:dyDescent="0.25">
      <c r="B195" s="23" t="s">
        <v>258</v>
      </c>
      <c r="C195">
        <v>1</v>
      </c>
    </row>
    <row r="196" spans="2:3" x14ac:dyDescent="0.25">
      <c r="B196" s="34" t="s">
        <v>257</v>
      </c>
      <c r="C196">
        <v>1</v>
      </c>
    </row>
    <row r="197" spans="2:3" x14ac:dyDescent="0.25">
      <c r="B197" s="23" t="s">
        <v>191</v>
      </c>
      <c r="C197">
        <v>1</v>
      </c>
    </row>
    <row r="198" spans="2:3" x14ac:dyDescent="0.25">
      <c r="B198" s="34" t="s">
        <v>163</v>
      </c>
      <c r="C198">
        <v>1</v>
      </c>
    </row>
    <row r="199" spans="2:3" x14ac:dyDescent="0.25">
      <c r="B199" s="23" t="s">
        <v>59</v>
      </c>
      <c r="C199">
        <v>1</v>
      </c>
    </row>
    <row r="200" spans="2:3" x14ac:dyDescent="0.25">
      <c r="B200" s="34" t="s">
        <v>295</v>
      </c>
      <c r="C200">
        <v>1</v>
      </c>
    </row>
    <row r="201" spans="2:3" x14ac:dyDescent="0.25">
      <c r="B201" s="23" t="s">
        <v>63</v>
      </c>
      <c r="C201">
        <v>1</v>
      </c>
    </row>
    <row r="202" spans="2:3" x14ac:dyDescent="0.25">
      <c r="B202" s="34" t="s">
        <v>118</v>
      </c>
      <c r="C202">
        <v>1</v>
      </c>
    </row>
    <row r="203" spans="2:3" x14ac:dyDescent="0.25">
      <c r="B203" s="23" t="s">
        <v>60</v>
      </c>
      <c r="C203">
        <v>1</v>
      </c>
    </row>
    <row r="204" spans="2:3" x14ac:dyDescent="0.25">
      <c r="B204" s="34" t="s">
        <v>115</v>
      </c>
      <c r="C204">
        <v>1</v>
      </c>
    </row>
    <row r="205" spans="2:3" x14ac:dyDescent="0.25">
      <c r="B205" s="23" t="s">
        <v>64</v>
      </c>
      <c r="C205">
        <v>1</v>
      </c>
    </row>
    <row r="206" spans="2:3" x14ac:dyDescent="0.25">
      <c r="B206" s="34" t="s">
        <v>117</v>
      </c>
      <c r="C206">
        <v>1</v>
      </c>
    </row>
    <row r="207" spans="2:3" x14ac:dyDescent="0.25">
      <c r="B207" s="23" t="s">
        <v>264</v>
      </c>
      <c r="C207">
        <v>1</v>
      </c>
    </row>
    <row r="208" spans="2:3" x14ac:dyDescent="0.25">
      <c r="B208" s="34" t="s">
        <v>261</v>
      </c>
      <c r="C208">
        <v>1</v>
      </c>
    </row>
    <row r="209" spans="2:3" x14ac:dyDescent="0.25">
      <c r="B209" s="23" t="s">
        <v>289</v>
      </c>
      <c r="C209">
        <v>1</v>
      </c>
    </row>
    <row r="210" spans="2:3" x14ac:dyDescent="0.25">
      <c r="B210" s="34" t="s">
        <v>288</v>
      </c>
      <c r="C210">
        <v>1</v>
      </c>
    </row>
    <row r="211" spans="2:3" x14ac:dyDescent="0.25">
      <c r="B211" s="23" t="s">
        <v>55</v>
      </c>
      <c r="C211">
        <v>67</v>
      </c>
    </row>
  </sheetData>
  <pageMargins left="0.7" right="0.7" top="0.75" bottom="0.75" header="0.3" footer="0.3"/>
  <pageSetup orientation="portrait" r:id="rId6"/>
  <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C1000"/>
  <sheetViews>
    <sheetView showGridLines="0" workbookViewId="0">
      <selection activeCell="H16" sqref="H16"/>
    </sheetView>
  </sheetViews>
  <sheetFormatPr baseColWidth="10" defaultColWidth="12.6328125" defaultRowHeight="15" customHeight="1" x14ac:dyDescent="0.25"/>
  <cols>
    <col min="1" max="1" width="10.6328125" customWidth="1"/>
    <col min="2" max="2" width="25.90625" customWidth="1"/>
    <col min="3" max="3" width="15.453125" customWidth="1"/>
    <col min="4" max="26" width="10.6328125" customWidth="1"/>
  </cols>
  <sheetData>
    <row r="1" spans="2:3" ht="12.75" customHeight="1" x14ac:dyDescent="0.25"/>
    <row r="2" spans="2:3" ht="12.75" customHeight="1" x14ac:dyDescent="0.25">
      <c r="B2" s="63" t="s">
        <v>30</v>
      </c>
      <c r="C2" s="64"/>
    </row>
    <row r="3" spans="2:3" ht="12.75" customHeight="1" x14ac:dyDescent="0.25">
      <c r="B3" s="1" t="s">
        <v>31</v>
      </c>
      <c r="C3" s="2" t="s">
        <v>16</v>
      </c>
    </row>
    <row r="4" spans="2:3" ht="12.75" customHeight="1" x14ac:dyDescent="0.25">
      <c r="B4" s="1" t="s">
        <v>32</v>
      </c>
      <c r="C4" s="2" t="s">
        <v>33</v>
      </c>
    </row>
    <row r="5" spans="2:3" ht="12.75" customHeight="1" x14ac:dyDescent="0.25">
      <c r="B5" s="1" t="s">
        <v>34</v>
      </c>
      <c r="C5" s="2" t="s">
        <v>35</v>
      </c>
    </row>
    <row r="6" spans="2:3" ht="12.75" customHeight="1" x14ac:dyDescent="0.25">
      <c r="B6" s="1" t="s">
        <v>36</v>
      </c>
      <c r="C6" s="2" t="s">
        <v>15</v>
      </c>
    </row>
    <row r="7" spans="2:3" ht="12.75" customHeight="1" x14ac:dyDescent="0.25">
      <c r="B7" s="1" t="s">
        <v>37</v>
      </c>
      <c r="C7" s="2" t="s">
        <v>19</v>
      </c>
    </row>
    <row r="8" spans="2:3" ht="12.75" customHeight="1" x14ac:dyDescent="0.25">
      <c r="B8" s="1" t="s">
        <v>38</v>
      </c>
      <c r="C8" s="2" t="s">
        <v>39</v>
      </c>
    </row>
    <row r="9" spans="2:3" ht="12.75" customHeight="1" x14ac:dyDescent="0.25">
      <c r="B9" s="1" t="s">
        <v>40</v>
      </c>
      <c r="C9" s="2" t="s">
        <v>12</v>
      </c>
    </row>
    <row r="10" spans="2:3" ht="12.75" customHeight="1" x14ac:dyDescent="0.25">
      <c r="B10" s="6" t="s">
        <v>41</v>
      </c>
      <c r="C10" s="7" t="s">
        <v>15</v>
      </c>
    </row>
    <row r="11" spans="2:3" ht="12.75" customHeight="1" x14ac:dyDescent="0.25">
      <c r="B11" s="8" t="s">
        <v>42</v>
      </c>
      <c r="C11" s="4" t="s">
        <v>43</v>
      </c>
    </row>
    <row r="12" spans="2:3" ht="12.75" customHeight="1" x14ac:dyDescent="0.25"/>
    <row r="13" spans="2:3" ht="12.75" customHeight="1" x14ac:dyDescent="0.25">
      <c r="B13" s="9" t="s">
        <v>6</v>
      </c>
      <c r="C13" s="10" t="s">
        <v>44</v>
      </c>
    </row>
    <row r="14" spans="2:3" ht="12.75" customHeight="1" x14ac:dyDescent="0.25">
      <c r="B14" s="1" t="s">
        <v>45</v>
      </c>
      <c r="C14" s="2" t="s">
        <v>17</v>
      </c>
    </row>
    <row r="15" spans="2:3" ht="12.75" customHeight="1" x14ac:dyDescent="0.25">
      <c r="B15" s="1" t="s">
        <v>46</v>
      </c>
      <c r="C15" s="2" t="s">
        <v>21</v>
      </c>
    </row>
    <row r="16" spans="2:3" ht="12.75" customHeight="1" x14ac:dyDescent="0.25">
      <c r="B16" s="1" t="s">
        <v>47</v>
      </c>
      <c r="C16" s="2" t="s">
        <v>26</v>
      </c>
    </row>
    <row r="17" spans="2:3" ht="12.75" customHeight="1" x14ac:dyDescent="0.25">
      <c r="B17" s="8" t="s">
        <v>48</v>
      </c>
      <c r="C17" s="4" t="s">
        <v>14</v>
      </c>
    </row>
    <row r="18" spans="2:3" ht="12.75" customHeight="1" x14ac:dyDescent="0.25">
      <c r="B18" s="3"/>
      <c r="C18" s="3"/>
    </row>
    <row r="19" spans="2:3" ht="12.75" customHeight="1" x14ac:dyDescent="0.25">
      <c r="B19" s="63" t="s">
        <v>49</v>
      </c>
      <c r="C19" s="64"/>
    </row>
    <row r="20" spans="2:3" ht="12.75" customHeight="1" x14ac:dyDescent="0.25">
      <c r="B20" s="11" t="s">
        <v>50</v>
      </c>
      <c r="C20" s="2" t="s">
        <v>24</v>
      </c>
    </row>
    <row r="21" spans="2:3" ht="12.75" customHeight="1" x14ac:dyDescent="0.25">
      <c r="B21" s="11" t="s">
        <v>51</v>
      </c>
      <c r="C21" s="2" t="s">
        <v>13</v>
      </c>
    </row>
    <row r="22" spans="2:3" ht="12.75" customHeight="1" x14ac:dyDescent="0.25">
      <c r="B22" s="11" t="s">
        <v>52</v>
      </c>
      <c r="C22" s="2" t="s">
        <v>22</v>
      </c>
    </row>
    <row r="23" spans="2:3" ht="12.75" customHeight="1" x14ac:dyDescent="0.25">
      <c r="B23" s="11" t="s">
        <v>53</v>
      </c>
      <c r="C23" s="2" t="s">
        <v>16</v>
      </c>
    </row>
    <row r="24" spans="2:3" ht="12.75" customHeight="1" x14ac:dyDescent="0.25">
      <c r="B24" s="12" t="s">
        <v>54</v>
      </c>
      <c r="C24" s="4" t="s">
        <v>18</v>
      </c>
    </row>
    <row r="25" spans="2:3" ht="12.75" customHeight="1" x14ac:dyDescent="0.25"/>
    <row r="26" spans="2:3" ht="12.75" customHeight="1" x14ac:dyDescent="0.25"/>
    <row r="27" spans="2:3" ht="12.75" customHeight="1" x14ac:dyDescent="0.25"/>
    <row r="28" spans="2:3" ht="12.75" customHeight="1" x14ac:dyDescent="0.25"/>
    <row r="29" spans="2:3" ht="12.75" customHeight="1" x14ac:dyDescent="0.25"/>
    <row r="30" spans="2:3" ht="12.75" customHeight="1" x14ac:dyDescent="0.25"/>
    <row r="31" spans="2:3" ht="12.75" customHeight="1" x14ac:dyDescent="0.25"/>
    <row r="32" spans="2:3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mergeCells count="2">
    <mergeCell ref="B2:C2"/>
    <mergeCell ref="B19:C19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BD Tibanica</vt:lpstr>
      <vt:lpstr>Graficas</vt:lpstr>
      <vt:lpstr>Metadato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Camilo Torres</dc:creator>
  <cp:lastModifiedBy>María Alejandra Piedra León</cp:lastModifiedBy>
  <dcterms:created xsi:type="dcterms:W3CDTF">2022-02-21T19:56:17Z</dcterms:created>
  <dcterms:modified xsi:type="dcterms:W3CDTF">2024-12-13T22:48:20Z</dcterms:modified>
</cp:coreProperties>
</file>